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bendras" sheetId="1" r:id="rId1"/>
    <sheet name="Asmeninė_pilna" sheetId="8" r:id="rId2"/>
    <sheet name="Asmeninė (išmetus blogiausią)" sheetId="9" r:id="rId3"/>
    <sheet name="Asmeninė įsk. (rūšiuota)" sheetId="10" r:id="rId4"/>
    <sheet name="Komandinė įskaita" sheetId="11" r:id="rId5"/>
  </sheets>
  <calcPr calcId="162913"/>
</workbook>
</file>

<file path=xl/calcChain.xml><?xml version="1.0" encoding="utf-8"?>
<calcChain xmlns="http://schemas.openxmlformats.org/spreadsheetml/2006/main">
  <c r="X116" i="10" l="1"/>
  <c r="T116" i="10"/>
  <c r="P116" i="10"/>
  <c r="L116" i="10"/>
  <c r="H116" i="10"/>
  <c r="D116" i="10"/>
  <c r="S13" i="11"/>
  <c r="S14" i="11"/>
  <c r="R8" i="11" l="1"/>
  <c r="R7" i="11"/>
  <c r="R9" i="11"/>
  <c r="R10" i="11"/>
  <c r="R11" i="11"/>
  <c r="R12" i="11"/>
  <c r="R13" i="11"/>
  <c r="R14" i="11"/>
  <c r="R6" i="11"/>
  <c r="S7" i="11" l="1"/>
  <c r="S8" i="11"/>
  <c r="S9" i="11"/>
  <c r="S10" i="11"/>
  <c r="S11" i="11"/>
  <c r="S12" i="11"/>
  <c r="S6" i="11"/>
  <c r="Q7" i="11"/>
  <c r="Q8" i="11"/>
  <c r="Q9" i="11"/>
  <c r="Q10" i="11"/>
  <c r="Q11" i="11"/>
  <c r="Q12" i="11"/>
  <c r="Q13" i="11"/>
  <c r="Q14" i="11"/>
  <c r="Q6" i="11"/>
  <c r="Z99" i="10" l="1"/>
  <c r="Y99" i="10"/>
  <c r="X99" i="10"/>
  <c r="Z98" i="10"/>
  <c r="Y98" i="10"/>
  <c r="X98" i="10"/>
  <c r="Z108" i="10"/>
  <c r="Y108" i="10"/>
  <c r="X108" i="10"/>
  <c r="Z96" i="10"/>
  <c r="Y96" i="10"/>
  <c r="X96" i="10"/>
  <c r="Z78" i="10"/>
  <c r="Y78" i="10"/>
  <c r="X78" i="10"/>
  <c r="Z84" i="10"/>
  <c r="Y84" i="10"/>
  <c r="X84" i="10"/>
  <c r="Z100" i="10"/>
  <c r="Y100" i="10"/>
  <c r="X100" i="10"/>
  <c r="Z107" i="10"/>
  <c r="Y107" i="10"/>
  <c r="X107" i="10"/>
  <c r="Z114" i="10"/>
  <c r="Y114" i="10"/>
  <c r="X114" i="10"/>
  <c r="Z86" i="10"/>
  <c r="Y86" i="10"/>
  <c r="X86" i="10"/>
  <c r="Z73" i="10"/>
  <c r="Y73" i="10"/>
  <c r="X73" i="10"/>
  <c r="Z113" i="10"/>
  <c r="Y113" i="10"/>
  <c r="X113" i="10"/>
  <c r="Z63" i="10"/>
  <c r="Y63" i="10"/>
  <c r="X63" i="10"/>
  <c r="Z62" i="10"/>
  <c r="Y62" i="10"/>
  <c r="X62" i="10"/>
  <c r="Z47" i="10"/>
  <c r="Y47" i="10"/>
  <c r="X47" i="10"/>
  <c r="Z34" i="10"/>
  <c r="Y34" i="10"/>
  <c r="X34" i="10"/>
  <c r="Z102" i="10"/>
  <c r="Y102" i="10"/>
  <c r="X102" i="10"/>
  <c r="Z101" i="10"/>
  <c r="Y101" i="10"/>
  <c r="X101" i="10"/>
  <c r="Z59" i="10"/>
  <c r="Y59" i="10"/>
  <c r="X59" i="10"/>
  <c r="Z58" i="10"/>
  <c r="Y58" i="10"/>
  <c r="X58" i="10"/>
  <c r="Z112" i="10"/>
  <c r="Y112" i="10"/>
  <c r="X112" i="10"/>
  <c r="Z111" i="10"/>
  <c r="Y111" i="10"/>
  <c r="X111" i="10"/>
  <c r="Z110" i="10"/>
  <c r="Y110" i="10"/>
  <c r="X110" i="10"/>
  <c r="Z76" i="10"/>
  <c r="Y76" i="10"/>
  <c r="X76" i="10"/>
  <c r="Z94" i="10"/>
  <c r="Y94" i="10"/>
  <c r="X94" i="10"/>
  <c r="Z49" i="10"/>
  <c r="Y49" i="10"/>
  <c r="X49" i="10"/>
  <c r="Z91" i="10"/>
  <c r="Y91" i="10"/>
  <c r="X91" i="10"/>
  <c r="Z15" i="10"/>
  <c r="Y15" i="10"/>
  <c r="X15" i="10"/>
  <c r="Z77" i="10"/>
  <c r="Y77" i="10"/>
  <c r="X77" i="10"/>
  <c r="Z42" i="10"/>
  <c r="Y42" i="10"/>
  <c r="X42" i="10"/>
  <c r="Z68" i="10"/>
  <c r="Y68" i="10"/>
  <c r="X68" i="10"/>
  <c r="Z16" i="10"/>
  <c r="Y16" i="10"/>
  <c r="X16" i="10"/>
  <c r="Z26" i="10"/>
  <c r="Y26" i="10"/>
  <c r="X26" i="10"/>
  <c r="Z17" i="10"/>
  <c r="Y17" i="10"/>
  <c r="X17" i="10"/>
  <c r="Z48" i="10"/>
  <c r="Y48" i="10"/>
  <c r="X48" i="10"/>
  <c r="Z81" i="10"/>
  <c r="Y81" i="10"/>
  <c r="X81" i="10"/>
  <c r="Z20" i="10"/>
  <c r="Y20" i="10"/>
  <c r="X20" i="10"/>
  <c r="Z93" i="10"/>
  <c r="Y93" i="10"/>
  <c r="X93" i="10"/>
  <c r="Z12" i="10"/>
  <c r="Y12" i="10"/>
  <c r="X12" i="10"/>
  <c r="Z54" i="10"/>
  <c r="Y54" i="10"/>
  <c r="X54" i="10"/>
  <c r="Z95" i="10"/>
  <c r="Y95" i="10"/>
  <c r="X95" i="10"/>
  <c r="Z106" i="10"/>
  <c r="Y106" i="10"/>
  <c r="X106" i="10"/>
  <c r="Z105" i="10"/>
  <c r="Y105" i="10"/>
  <c r="X105" i="10"/>
  <c r="Z85" i="10"/>
  <c r="Y85" i="10"/>
  <c r="X85" i="10"/>
  <c r="Z70" i="10"/>
  <c r="Y70" i="10"/>
  <c r="X70" i="10"/>
  <c r="Z51" i="10"/>
  <c r="Y51" i="10"/>
  <c r="X51" i="10"/>
  <c r="Z97" i="10"/>
  <c r="Y97" i="10"/>
  <c r="X97" i="10"/>
  <c r="Z46" i="10"/>
  <c r="Y46" i="10"/>
  <c r="X46" i="10"/>
  <c r="Z80" i="10"/>
  <c r="Y80" i="10"/>
  <c r="X80" i="10"/>
  <c r="Z61" i="10"/>
  <c r="Y61" i="10"/>
  <c r="X61" i="10"/>
  <c r="Z67" i="10"/>
  <c r="Y67" i="10"/>
  <c r="X67" i="10"/>
  <c r="Z71" i="10"/>
  <c r="Y71" i="10"/>
  <c r="X71" i="10"/>
  <c r="Z79" i="10"/>
  <c r="Y79" i="10"/>
  <c r="X79" i="10"/>
  <c r="Z88" i="10"/>
  <c r="Y88" i="10"/>
  <c r="X88" i="10"/>
  <c r="Z82" i="10"/>
  <c r="Y82" i="10"/>
  <c r="X82" i="10"/>
  <c r="Z75" i="10"/>
  <c r="Y75" i="10"/>
  <c r="X75" i="10"/>
  <c r="Z64" i="10"/>
  <c r="Y64" i="10"/>
  <c r="X64" i="10"/>
  <c r="Z57" i="10"/>
  <c r="Y57" i="10"/>
  <c r="X57" i="10"/>
  <c r="Z13" i="10"/>
  <c r="Y13" i="10"/>
  <c r="X13" i="10"/>
  <c r="Z14" i="10"/>
  <c r="Y14" i="10"/>
  <c r="X14" i="10"/>
  <c r="Z36" i="10"/>
  <c r="Y36" i="10"/>
  <c r="X36" i="10"/>
  <c r="Z56" i="10"/>
  <c r="Y56" i="10"/>
  <c r="X56" i="10"/>
  <c r="Z55" i="10"/>
  <c r="Y55" i="10"/>
  <c r="X55" i="10"/>
  <c r="Z50" i="10"/>
  <c r="Y50" i="10"/>
  <c r="X50" i="10"/>
  <c r="Z30" i="10"/>
  <c r="Y30" i="10"/>
  <c r="X30" i="10"/>
  <c r="Z22" i="10"/>
  <c r="Y22" i="10"/>
  <c r="X22" i="10"/>
  <c r="Z29" i="10"/>
  <c r="Y29" i="10"/>
  <c r="X29" i="10"/>
  <c r="Z28" i="10"/>
  <c r="Y28" i="10"/>
  <c r="X28" i="10"/>
  <c r="Z33" i="10"/>
  <c r="Y33" i="10"/>
  <c r="X33" i="10"/>
  <c r="Z92" i="10"/>
  <c r="Y92" i="10"/>
  <c r="X92" i="10"/>
  <c r="Z104" i="10"/>
  <c r="Y104" i="10"/>
  <c r="X104" i="10"/>
  <c r="Z65" i="10"/>
  <c r="Y65" i="10"/>
  <c r="X65" i="10"/>
  <c r="Z69" i="10"/>
  <c r="Y69" i="10"/>
  <c r="X69" i="10"/>
  <c r="Z44" i="10"/>
  <c r="Y44" i="10"/>
  <c r="X44" i="10"/>
  <c r="Z25" i="10"/>
  <c r="Y25" i="10"/>
  <c r="X25" i="10"/>
  <c r="Z32" i="10"/>
  <c r="Y32" i="10"/>
  <c r="X32" i="10"/>
  <c r="Z37" i="10"/>
  <c r="Y37" i="10"/>
  <c r="X37" i="10"/>
  <c r="Z23" i="10"/>
  <c r="Y23" i="10"/>
  <c r="X23" i="10"/>
  <c r="Z8" i="10"/>
  <c r="Y8" i="10"/>
  <c r="X8" i="10"/>
  <c r="Z10" i="10"/>
  <c r="Y10" i="10"/>
  <c r="X10" i="10"/>
  <c r="Z21" i="10"/>
  <c r="Y21" i="10"/>
  <c r="X21" i="10"/>
  <c r="Z109" i="10"/>
  <c r="Y109" i="10"/>
  <c r="X109" i="10"/>
  <c r="Z11" i="10"/>
  <c r="Y11" i="10"/>
  <c r="X11" i="10"/>
  <c r="Z19" i="10"/>
  <c r="Y19" i="10"/>
  <c r="X19" i="10"/>
  <c r="Z18" i="10"/>
  <c r="Y18" i="10"/>
  <c r="X18" i="10"/>
  <c r="Z83" i="10"/>
  <c r="Y83" i="10"/>
  <c r="X83" i="10"/>
  <c r="Z90" i="10"/>
  <c r="Y90" i="10"/>
  <c r="X90" i="10"/>
  <c r="Z66" i="10"/>
  <c r="Y66" i="10"/>
  <c r="X66" i="10"/>
  <c r="Z9" i="10"/>
  <c r="Y9" i="10"/>
  <c r="X9" i="10"/>
  <c r="Z52" i="10"/>
  <c r="Y52" i="10"/>
  <c r="X52" i="10"/>
  <c r="Z24" i="10"/>
  <c r="Y24" i="10"/>
  <c r="X24" i="10"/>
  <c r="Z27" i="10"/>
  <c r="Y27" i="10"/>
  <c r="X27" i="10"/>
  <c r="Z43" i="10"/>
  <c r="Y43" i="10"/>
  <c r="X43" i="10"/>
  <c r="Z60" i="10"/>
  <c r="Y60" i="10"/>
  <c r="X60" i="10"/>
  <c r="Z45" i="10"/>
  <c r="Y45" i="10"/>
  <c r="X45" i="10"/>
  <c r="Z103" i="10"/>
  <c r="Y103" i="10"/>
  <c r="X103" i="10"/>
  <c r="Z72" i="10"/>
  <c r="Y72" i="10"/>
  <c r="X72" i="10"/>
  <c r="Z89" i="10"/>
  <c r="Y89" i="10"/>
  <c r="X89" i="10"/>
  <c r="Z53" i="10"/>
  <c r="Y53" i="10"/>
  <c r="X53" i="10"/>
  <c r="Z74" i="10"/>
  <c r="Y74" i="10"/>
  <c r="X74" i="10"/>
  <c r="Z38" i="10"/>
  <c r="Y38" i="10"/>
  <c r="X38" i="10"/>
  <c r="Z40" i="10"/>
  <c r="Y40" i="10"/>
  <c r="X40" i="10"/>
  <c r="Z39" i="10"/>
  <c r="Y39" i="10"/>
  <c r="X39" i="10"/>
  <c r="Z87" i="10"/>
  <c r="Y87" i="10"/>
  <c r="X87" i="10"/>
  <c r="Z41" i="10"/>
  <c r="Y41" i="10"/>
  <c r="X41" i="10"/>
  <c r="Z31" i="10"/>
  <c r="Y31" i="10"/>
  <c r="X31" i="10"/>
  <c r="Z35" i="10"/>
  <c r="Y35" i="10"/>
  <c r="X35" i="10"/>
  <c r="Z114" i="9"/>
  <c r="Y114" i="9"/>
  <c r="X114" i="9"/>
  <c r="Z113" i="9"/>
  <c r="Y113" i="9"/>
  <c r="X113" i="9"/>
  <c r="Z112" i="9"/>
  <c r="Y112" i="9"/>
  <c r="X112" i="9"/>
  <c r="Z111" i="9"/>
  <c r="Y111" i="9"/>
  <c r="X111" i="9"/>
  <c r="Z110" i="9"/>
  <c r="Y110" i="9"/>
  <c r="X110" i="9"/>
  <c r="Z109" i="9"/>
  <c r="Y109" i="9"/>
  <c r="X109" i="9"/>
  <c r="Z108" i="9"/>
  <c r="Y108" i="9"/>
  <c r="X108" i="9"/>
  <c r="Z107" i="9"/>
  <c r="Y107" i="9"/>
  <c r="X107" i="9"/>
  <c r="Z106" i="9"/>
  <c r="Y106" i="9"/>
  <c r="X106" i="9"/>
  <c r="Z105" i="9"/>
  <c r="Y105" i="9"/>
  <c r="X105" i="9"/>
  <c r="Z104" i="9"/>
  <c r="Y104" i="9"/>
  <c r="X104" i="9"/>
  <c r="Z103" i="9"/>
  <c r="Y103" i="9"/>
  <c r="X103" i="9"/>
  <c r="Z102" i="9"/>
  <c r="Y102" i="9"/>
  <c r="X102" i="9"/>
  <c r="Z101" i="9"/>
  <c r="Y101" i="9"/>
  <c r="X101" i="9"/>
  <c r="Z100" i="9"/>
  <c r="Y100" i="9"/>
  <c r="X100" i="9"/>
  <c r="Z99" i="9"/>
  <c r="Y99" i="9"/>
  <c r="X99" i="9"/>
  <c r="Z98" i="9"/>
  <c r="Y98" i="9"/>
  <c r="X98" i="9"/>
  <c r="Z97" i="9"/>
  <c r="Y97" i="9"/>
  <c r="X97" i="9"/>
  <c r="Z96" i="9"/>
  <c r="Y96" i="9"/>
  <c r="X96" i="9"/>
  <c r="Z95" i="9"/>
  <c r="Y95" i="9"/>
  <c r="X95" i="9"/>
  <c r="Z94" i="9"/>
  <c r="Y94" i="9"/>
  <c r="X94" i="9"/>
  <c r="Z93" i="9"/>
  <c r="Y93" i="9"/>
  <c r="X93" i="9"/>
  <c r="Z92" i="9"/>
  <c r="Y92" i="9"/>
  <c r="X92" i="9"/>
  <c r="Z91" i="9"/>
  <c r="Y91" i="9"/>
  <c r="X91" i="9"/>
  <c r="Z90" i="9"/>
  <c r="Y90" i="9"/>
  <c r="X90" i="9"/>
  <c r="Z89" i="9"/>
  <c r="Y89" i="9"/>
  <c r="X89" i="9"/>
  <c r="Z88" i="9"/>
  <c r="Y88" i="9"/>
  <c r="X88" i="9"/>
  <c r="Z87" i="9"/>
  <c r="Y87" i="9"/>
  <c r="X87" i="9"/>
  <c r="Z86" i="9"/>
  <c r="Y86" i="9"/>
  <c r="X86" i="9"/>
  <c r="Z85" i="9"/>
  <c r="Y85" i="9"/>
  <c r="X85" i="9"/>
  <c r="Z84" i="9"/>
  <c r="Y84" i="9"/>
  <c r="X84" i="9"/>
  <c r="Z83" i="9"/>
  <c r="Y83" i="9"/>
  <c r="X83" i="9"/>
  <c r="Z82" i="9"/>
  <c r="Y82" i="9"/>
  <c r="X82" i="9"/>
  <c r="Z81" i="9"/>
  <c r="Y81" i="9"/>
  <c r="X81" i="9"/>
  <c r="Z80" i="9"/>
  <c r="Y80" i="9"/>
  <c r="X80" i="9"/>
  <c r="Z79" i="9"/>
  <c r="Y79" i="9"/>
  <c r="X79" i="9"/>
  <c r="Z78" i="9"/>
  <c r="Y78" i="9"/>
  <c r="X78" i="9"/>
  <c r="Z77" i="9"/>
  <c r="Y77" i="9"/>
  <c r="X77" i="9"/>
  <c r="Z76" i="9"/>
  <c r="Y76" i="9"/>
  <c r="X76" i="9"/>
  <c r="Z75" i="9"/>
  <c r="Y75" i="9"/>
  <c r="X75" i="9"/>
  <c r="Z74" i="9"/>
  <c r="Y74" i="9"/>
  <c r="X74" i="9"/>
  <c r="Z73" i="9"/>
  <c r="Y73" i="9"/>
  <c r="X73" i="9"/>
  <c r="Z72" i="9"/>
  <c r="Y72" i="9"/>
  <c r="X72" i="9"/>
  <c r="Z71" i="9"/>
  <c r="Y71" i="9"/>
  <c r="X71" i="9"/>
  <c r="Z70" i="9"/>
  <c r="Y70" i="9"/>
  <c r="X70" i="9"/>
  <c r="Z69" i="9"/>
  <c r="Y69" i="9"/>
  <c r="X69" i="9"/>
  <c r="Z68" i="9"/>
  <c r="Y68" i="9"/>
  <c r="X68" i="9"/>
  <c r="Z67" i="9"/>
  <c r="Y67" i="9"/>
  <c r="X67" i="9"/>
  <c r="Z66" i="9"/>
  <c r="Y66" i="9"/>
  <c r="X66" i="9"/>
  <c r="Z65" i="9"/>
  <c r="Y65" i="9"/>
  <c r="X65" i="9"/>
  <c r="Z64" i="9"/>
  <c r="Y64" i="9"/>
  <c r="X64" i="9"/>
  <c r="Z63" i="9"/>
  <c r="Y63" i="9"/>
  <c r="X63" i="9"/>
  <c r="Z62" i="9"/>
  <c r="Y62" i="9"/>
  <c r="X62" i="9"/>
  <c r="Z61" i="9"/>
  <c r="Y61" i="9"/>
  <c r="X61" i="9"/>
  <c r="Z60" i="9"/>
  <c r="Y60" i="9"/>
  <c r="X60" i="9"/>
  <c r="Z59" i="9"/>
  <c r="Y59" i="9"/>
  <c r="X59" i="9"/>
  <c r="Z58" i="9"/>
  <c r="Y58" i="9"/>
  <c r="X58" i="9"/>
  <c r="Z57" i="9"/>
  <c r="Y57" i="9"/>
  <c r="X57" i="9"/>
  <c r="Z56" i="9"/>
  <c r="Y56" i="9"/>
  <c r="X56" i="9"/>
  <c r="Z55" i="9"/>
  <c r="Y55" i="9"/>
  <c r="X55" i="9"/>
  <c r="Z54" i="9"/>
  <c r="Y54" i="9"/>
  <c r="X54" i="9"/>
  <c r="Z53" i="9"/>
  <c r="Y53" i="9"/>
  <c r="X53" i="9"/>
  <c r="Z52" i="9"/>
  <c r="Y52" i="9"/>
  <c r="X52" i="9"/>
  <c r="Z51" i="9"/>
  <c r="Y51" i="9"/>
  <c r="X51" i="9"/>
  <c r="Z50" i="9"/>
  <c r="Y50" i="9"/>
  <c r="X50" i="9"/>
  <c r="Z49" i="9"/>
  <c r="Y49" i="9"/>
  <c r="X49" i="9"/>
  <c r="Z48" i="9"/>
  <c r="Y48" i="9"/>
  <c r="X48" i="9"/>
  <c r="Z47" i="9"/>
  <c r="Y47" i="9"/>
  <c r="X47" i="9"/>
  <c r="Z46" i="9"/>
  <c r="Y46" i="9"/>
  <c r="X46" i="9"/>
  <c r="Z45" i="9"/>
  <c r="Y45" i="9"/>
  <c r="X45" i="9"/>
  <c r="Z44" i="9"/>
  <c r="Y44" i="9"/>
  <c r="X44" i="9"/>
  <c r="Z43" i="9"/>
  <c r="Y43" i="9"/>
  <c r="X43" i="9"/>
  <c r="Z42" i="9"/>
  <c r="Y42" i="9"/>
  <c r="X42" i="9"/>
  <c r="Z41" i="9"/>
  <c r="Y41" i="9"/>
  <c r="X41" i="9"/>
  <c r="Z40" i="9"/>
  <c r="Y40" i="9"/>
  <c r="X40" i="9"/>
  <c r="Z39" i="9"/>
  <c r="Y39" i="9"/>
  <c r="X39" i="9"/>
  <c r="Z38" i="9"/>
  <c r="Y38" i="9"/>
  <c r="X38" i="9"/>
  <c r="Z37" i="9"/>
  <c r="Y37" i="9"/>
  <c r="X37" i="9"/>
  <c r="Z36" i="9"/>
  <c r="Y36" i="9"/>
  <c r="X36" i="9"/>
  <c r="Z35" i="9"/>
  <c r="Y35" i="9"/>
  <c r="X35" i="9"/>
  <c r="Z34" i="9"/>
  <c r="Y34" i="9"/>
  <c r="X34" i="9"/>
  <c r="Z33" i="9"/>
  <c r="Y33" i="9"/>
  <c r="X33" i="9"/>
  <c r="Z32" i="9"/>
  <c r="Y32" i="9"/>
  <c r="X32" i="9"/>
  <c r="Z31" i="9"/>
  <c r="Y31" i="9"/>
  <c r="X31" i="9"/>
  <c r="Z30" i="9"/>
  <c r="Y30" i="9"/>
  <c r="X30" i="9"/>
  <c r="Z29" i="9"/>
  <c r="Y29" i="9"/>
  <c r="X29" i="9"/>
  <c r="Z28" i="9"/>
  <c r="Y28" i="9"/>
  <c r="X28" i="9"/>
  <c r="Z27" i="9"/>
  <c r="Y27" i="9"/>
  <c r="X27" i="9"/>
  <c r="Z26" i="9"/>
  <c r="Y26" i="9"/>
  <c r="X26" i="9"/>
  <c r="Z25" i="9"/>
  <c r="Y25" i="9"/>
  <c r="X25" i="9"/>
  <c r="Z24" i="9"/>
  <c r="Y24" i="9"/>
  <c r="X24" i="9"/>
  <c r="Z23" i="9"/>
  <c r="Y23" i="9"/>
  <c r="X23" i="9"/>
  <c r="Z22" i="9"/>
  <c r="Y22" i="9"/>
  <c r="X22" i="9"/>
  <c r="Z21" i="9"/>
  <c r="Y21" i="9"/>
  <c r="X21" i="9"/>
  <c r="Z20" i="9"/>
  <c r="Y20" i="9"/>
  <c r="X20" i="9"/>
  <c r="Z19" i="9"/>
  <c r="Y19" i="9"/>
  <c r="X19" i="9"/>
  <c r="Z18" i="9"/>
  <c r="Y18" i="9"/>
  <c r="X18" i="9"/>
  <c r="Z17" i="9"/>
  <c r="Y17" i="9"/>
  <c r="X17" i="9"/>
  <c r="Z16" i="9"/>
  <c r="Y16" i="9"/>
  <c r="X16" i="9"/>
  <c r="Z15" i="9"/>
  <c r="Y15" i="9"/>
  <c r="X15" i="9"/>
  <c r="Z14" i="9"/>
  <c r="Y14" i="9"/>
  <c r="X14" i="9"/>
  <c r="Z13" i="9"/>
  <c r="Y13" i="9"/>
  <c r="X13" i="9"/>
  <c r="Z12" i="9"/>
  <c r="Y12" i="9"/>
  <c r="X12" i="9"/>
  <c r="Z11" i="9"/>
  <c r="Y11" i="9"/>
  <c r="X11" i="9"/>
  <c r="Z10" i="9"/>
  <c r="Y10" i="9"/>
  <c r="X10" i="9"/>
  <c r="Z9" i="9"/>
  <c r="Y9" i="9"/>
  <c r="X9" i="9"/>
  <c r="Z8" i="9"/>
  <c r="Y8" i="9"/>
  <c r="X8" i="9"/>
  <c r="Z114" i="8"/>
  <c r="Y114" i="8"/>
  <c r="X114" i="8"/>
  <c r="Z113" i="8"/>
  <c r="Y113" i="8"/>
  <c r="X113" i="8"/>
  <c r="Z112" i="8"/>
  <c r="Y112" i="8"/>
  <c r="X112" i="8"/>
  <c r="Z111" i="8"/>
  <c r="Y111" i="8"/>
  <c r="X111" i="8"/>
  <c r="Z110" i="8"/>
  <c r="Y110" i="8"/>
  <c r="X110" i="8"/>
  <c r="Z109" i="8"/>
  <c r="Y109" i="8"/>
  <c r="X109" i="8"/>
  <c r="Z108" i="8"/>
  <c r="Y108" i="8"/>
  <c r="X108" i="8"/>
  <c r="Z107" i="8"/>
  <c r="Y107" i="8"/>
  <c r="X107" i="8"/>
  <c r="Z106" i="8"/>
  <c r="Y106" i="8"/>
  <c r="X106" i="8"/>
  <c r="Z105" i="8"/>
  <c r="Y105" i="8"/>
  <c r="X105" i="8"/>
  <c r="Z104" i="8"/>
  <c r="Y104" i="8"/>
  <c r="X104" i="8"/>
  <c r="Z103" i="8"/>
  <c r="Y103" i="8"/>
  <c r="X103" i="8"/>
  <c r="Z102" i="8"/>
  <c r="Y102" i="8"/>
  <c r="X102" i="8"/>
  <c r="Z101" i="8"/>
  <c r="Y101" i="8"/>
  <c r="X101" i="8"/>
  <c r="Z100" i="8"/>
  <c r="Y100" i="8"/>
  <c r="X100" i="8"/>
  <c r="Z99" i="8"/>
  <c r="Y99" i="8"/>
  <c r="X99" i="8"/>
  <c r="Z98" i="8"/>
  <c r="Y98" i="8"/>
  <c r="X98" i="8"/>
  <c r="Z97" i="8"/>
  <c r="Y97" i="8"/>
  <c r="X97" i="8"/>
  <c r="Z96" i="8"/>
  <c r="Y96" i="8"/>
  <c r="X96" i="8"/>
  <c r="Z95" i="8"/>
  <c r="Y95" i="8"/>
  <c r="X95" i="8"/>
  <c r="Z94" i="8"/>
  <c r="Y94" i="8"/>
  <c r="X94" i="8"/>
  <c r="Z93" i="8"/>
  <c r="Y93" i="8"/>
  <c r="X93" i="8"/>
  <c r="Z92" i="8"/>
  <c r="Y92" i="8"/>
  <c r="X92" i="8"/>
  <c r="Z91" i="8"/>
  <c r="Y91" i="8"/>
  <c r="X91" i="8"/>
  <c r="Z90" i="8"/>
  <c r="Y90" i="8"/>
  <c r="X90" i="8"/>
  <c r="Z89" i="8"/>
  <c r="Y89" i="8"/>
  <c r="X89" i="8"/>
  <c r="Z88" i="8"/>
  <c r="Y88" i="8"/>
  <c r="X88" i="8"/>
  <c r="Z87" i="8"/>
  <c r="Y87" i="8"/>
  <c r="X87" i="8"/>
  <c r="Z86" i="8"/>
  <c r="Y86" i="8"/>
  <c r="X86" i="8"/>
  <c r="Z85" i="8"/>
  <c r="Y85" i="8"/>
  <c r="X85" i="8"/>
  <c r="Z84" i="8"/>
  <c r="Y84" i="8"/>
  <c r="X84" i="8"/>
  <c r="Z83" i="8"/>
  <c r="Y83" i="8"/>
  <c r="X83" i="8"/>
  <c r="Z82" i="8"/>
  <c r="Y82" i="8"/>
  <c r="X82" i="8"/>
  <c r="Z81" i="8"/>
  <c r="Y81" i="8"/>
  <c r="X81" i="8"/>
  <c r="Z80" i="8"/>
  <c r="Y80" i="8"/>
  <c r="X80" i="8"/>
  <c r="Z79" i="8"/>
  <c r="Y79" i="8"/>
  <c r="X79" i="8"/>
  <c r="Z78" i="8"/>
  <c r="Y78" i="8"/>
  <c r="X78" i="8"/>
  <c r="Z77" i="8"/>
  <c r="Y77" i="8"/>
  <c r="X77" i="8"/>
  <c r="Z76" i="8"/>
  <c r="Y76" i="8"/>
  <c r="X76" i="8"/>
  <c r="Z75" i="8"/>
  <c r="Y75" i="8"/>
  <c r="X75" i="8"/>
  <c r="Z74" i="8"/>
  <c r="Y74" i="8"/>
  <c r="X74" i="8"/>
  <c r="Z73" i="8"/>
  <c r="Y73" i="8"/>
  <c r="X73" i="8"/>
  <c r="Z72" i="8"/>
  <c r="Y72" i="8"/>
  <c r="X72" i="8"/>
  <c r="Z71" i="8"/>
  <c r="Y71" i="8"/>
  <c r="X71" i="8"/>
  <c r="Z70" i="8"/>
  <c r="Y70" i="8"/>
  <c r="X70" i="8"/>
  <c r="Z69" i="8"/>
  <c r="Y69" i="8"/>
  <c r="X69" i="8"/>
  <c r="Z68" i="8"/>
  <c r="Y68" i="8"/>
  <c r="X68" i="8"/>
  <c r="Z67" i="8"/>
  <c r="Y67" i="8"/>
  <c r="X67" i="8"/>
  <c r="Z66" i="8"/>
  <c r="Y66" i="8"/>
  <c r="X66" i="8"/>
  <c r="Z65" i="8"/>
  <c r="Y65" i="8"/>
  <c r="X65" i="8"/>
  <c r="Z64" i="8"/>
  <c r="Y64" i="8"/>
  <c r="X64" i="8"/>
  <c r="Z63" i="8"/>
  <c r="Y63" i="8"/>
  <c r="X63" i="8"/>
  <c r="Z62" i="8"/>
  <c r="Y62" i="8"/>
  <c r="X62" i="8"/>
  <c r="Z61" i="8"/>
  <c r="Y61" i="8"/>
  <c r="X61" i="8"/>
  <c r="Z60" i="8"/>
  <c r="Y60" i="8"/>
  <c r="X60" i="8"/>
  <c r="Z59" i="8"/>
  <c r="Y59" i="8"/>
  <c r="X59" i="8"/>
  <c r="Z58" i="8"/>
  <c r="Y58" i="8"/>
  <c r="X58" i="8"/>
  <c r="Z57" i="8"/>
  <c r="Y57" i="8"/>
  <c r="X57" i="8"/>
  <c r="Z56" i="8"/>
  <c r="Y56" i="8"/>
  <c r="X56" i="8"/>
  <c r="Z55" i="8"/>
  <c r="Y55" i="8"/>
  <c r="X55" i="8"/>
  <c r="Z54" i="8"/>
  <c r="Y54" i="8"/>
  <c r="X54" i="8"/>
  <c r="Z53" i="8"/>
  <c r="Y53" i="8"/>
  <c r="X53" i="8"/>
  <c r="Z52" i="8"/>
  <c r="Y52" i="8"/>
  <c r="X52" i="8"/>
  <c r="Z51" i="8"/>
  <c r="Y51" i="8"/>
  <c r="X51" i="8"/>
  <c r="Z50" i="8"/>
  <c r="Y50" i="8"/>
  <c r="X50" i="8"/>
  <c r="Z49" i="8"/>
  <c r="Y49" i="8"/>
  <c r="X49" i="8"/>
  <c r="Z48" i="8"/>
  <c r="Y48" i="8"/>
  <c r="X48" i="8"/>
  <c r="Z47" i="8"/>
  <c r="Y47" i="8"/>
  <c r="X47" i="8"/>
  <c r="Z46" i="8"/>
  <c r="Y46" i="8"/>
  <c r="X46" i="8"/>
  <c r="Z45" i="8"/>
  <c r="Y45" i="8"/>
  <c r="X45" i="8"/>
  <c r="Z44" i="8"/>
  <c r="Y44" i="8"/>
  <c r="X44" i="8"/>
  <c r="Z43" i="8"/>
  <c r="Y43" i="8"/>
  <c r="X43" i="8"/>
  <c r="Z42" i="8"/>
  <c r="Y42" i="8"/>
  <c r="X42" i="8"/>
  <c r="Z41" i="8"/>
  <c r="Y41" i="8"/>
  <c r="X41" i="8"/>
  <c r="Z40" i="8"/>
  <c r="Y40" i="8"/>
  <c r="X40" i="8"/>
  <c r="Z39" i="8"/>
  <c r="Y39" i="8"/>
  <c r="X39" i="8"/>
  <c r="Z38" i="8"/>
  <c r="Y38" i="8"/>
  <c r="X38" i="8"/>
  <c r="Z37" i="8"/>
  <c r="Y37" i="8"/>
  <c r="X37" i="8"/>
  <c r="Z36" i="8"/>
  <c r="Y36" i="8"/>
  <c r="X36" i="8"/>
  <c r="Z35" i="8"/>
  <c r="Y35" i="8"/>
  <c r="X35" i="8"/>
  <c r="Z34" i="8"/>
  <c r="Y34" i="8"/>
  <c r="X34" i="8"/>
  <c r="Z33" i="8"/>
  <c r="Y33" i="8"/>
  <c r="X33" i="8"/>
  <c r="Z32" i="8"/>
  <c r="Y32" i="8"/>
  <c r="X32" i="8"/>
  <c r="Z31" i="8"/>
  <c r="Y31" i="8"/>
  <c r="X31" i="8"/>
  <c r="Z30" i="8"/>
  <c r="Y30" i="8"/>
  <c r="X30" i="8"/>
  <c r="Z29" i="8"/>
  <c r="Y29" i="8"/>
  <c r="X29" i="8"/>
  <c r="Z28" i="8"/>
  <c r="Y28" i="8"/>
  <c r="X28" i="8"/>
  <c r="Z27" i="8"/>
  <c r="Y27" i="8"/>
  <c r="X27" i="8"/>
  <c r="Z26" i="8"/>
  <c r="Y26" i="8"/>
  <c r="X26" i="8"/>
  <c r="Z25" i="8"/>
  <c r="Y25" i="8"/>
  <c r="X25" i="8"/>
  <c r="Z24" i="8"/>
  <c r="Y24" i="8"/>
  <c r="X24" i="8"/>
  <c r="Z23" i="8"/>
  <c r="Y23" i="8"/>
  <c r="X23" i="8"/>
  <c r="Z22" i="8"/>
  <c r="Y22" i="8"/>
  <c r="X22" i="8"/>
  <c r="Z21" i="8"/>
  <c r="Y21" i="8"/>
  <c r="X21" i="8"/>
  <c r="Z20" i="8"/>
  <c r="Y20" i="8"/>
  <c r="X20" i="8"/>
  <c r="Z19" i="8"/>
  <c r="Y19" i="8"/>
  <c r="X19" i="8"/>
  <c r="Z18" i="8"/>
  <c r="Y18" i="8"/>
  <c r="X18" i="8"/>
  <c r="Z17" i="8"/>
  <c r="Y17" i="8"/>
  <c r="X17" i="8"/>
  <c r="Z16" i="8"/>
  <c r="Y16" i="8"/>
  <c r="X16" i="8"/>
  <c r="Z15" i="8"/>
  <c r="Y15" i="8"/>
  <c r="X15" i="8"/>
  <c r="Z14" i="8"/>
  <c r="Y14" i="8"/>
  <c r="X14" i="8"/>
  <c r="Z13" i="8"/>
  <c r="Y13" i="8"/>
  <c r="X13" i="8"/>
  <c r="Z12" i="8"/>
  <c r="Y12" i="8"/>
  <c r="X12" i="8"/>
  <c r="Z11" i="8"/>
  <c r="Y11" i="8"/>
  <c r="X11" i="8"/>
  <c r="Z10" i="8"/>
  <c r="Y10" i="8"/>
  <c r="X10" i="8"/>
  <c r="Z9" i="8"/>
  <c r="Y9" i="8"/>
  <c r="X9" i="8"/>
  <c r="Z8" i="8"/>
  <c r="Y8" i="8"/>
  <c r="X8" i="8"/>
  <c r="X62" i="1"/>
  <c r="Y62" i="1"/>
  <c r="Z62" i="1"/>
  <c r="X44" i="1"/>
  <c r="Y44" i="1"/>
  <c r="Z44" i="1"/>
  <c r="X72" i="1"/>
  <c r="Y72" i="1"/>
  <c r="Z72" i="1"/>
  <c r="X73" i="1"/>
  <c r="Y73" i="1"/>
  <c r="Z73" i="1"/>
  <c r="Z113" i="1"/>
  <c r="X104" i="1"/>
  <c r="Y104" i="1"/>
  <c r="Z104" i="1"/>
  <c r="X105" i="1"/>
  <c r="Y105" i="1"/>
  <c r="Z105" i="1"/>
  <c r="X106" i="1"/>
  <c r="Y106" i="1"/>
  <c r="Z106" i="1"/>
  <c r="X107" i="1"/>
  <c r="Y107" i="1"/>
  <c r="Z107" i="1"/>
  <c r="X108" i="1"/>
  <c r="Y108" i="1"/>
  <c r="Z108" i="1"/>
  <c r="X109" i="1"/>
  <c r="Y109" i="1"/>
  <c r="Z109" i="1"/>
  <c r="X110" i="1"/>
  <c r="Y110" i="1"/>
  <c r="Z110" i="1"/>
  <c r="X111" i="1"/>
  <c r="Y111" i="1"/>
  <c r="Z111" i="1"/>
  <c r="X112" i="1"/>
  <c r="Y112" i="1"/>
  <c r="Z112" i="1"/>
  <c r="X113" i="1"/>
  <c r="Y113" i="1"/>
  <c r="X114" i="1"/>
  <c r="Y114" i="1"/>
  <c r="Z114" i="1"/>
  <c r="X23" i="1" l="1"/>
  <c r="Y23" i="1"/>
  <c r="Z23" i="1"/>
  <c r="X24" i="1"/>
  <c r="Y24" i="1"/>
  <c r="Z24" i="1"/>
  <c r="X25" i="1"/>
  <c r="Y25" i="1"/>
  <c r="Z25" i="1"/>
  <c r="X26" i="1"/>
  <c r="Y26" i="1"/>
  <c r="Z26" i="1"/>
  <c r="X27" i="1"/>
  <c r="Y27" i="1"/>
  <c r="Z27" i="1"/>
  <c r="X28" i="1"/>
  <c r="Y28" i="1"/>
  <c r="Z28" i="1"/>
  <c r="X29" i="1"/>
  <c r="Y29" i="1"/>
  <c r="Z29" i="1"/>
  <c r="X30" i="1"/>
  <c r="Y30" i="1"/>
  <c r="Z30" i="1"/>
  <c r="X31" i="1"/>
  <c r="Y31" i="1"/>
  <c r="Z31" i="1"/>
  <c r="X32" i="1"/>
  <c r="Y32" i="1"/>
  <c r="Z32" i="1"/>
  <c r="X33" i="1"/>
  <c r="Y33" i="1"/>
  <c r="Z33" i="1"/>
  <c r="X34" i="1"/>
  <c r="Y34" i="1"/>
  <c r="Z34" i="1"/>
  <c r="X35" i="1"/>
  <c r="Y35" i="1"/>
  <c r="Z35" i="1"/>
  <c r="X36" i="1"/>
  <c r="Y36" i="1"/>
  <c r="Z36" i="1"/>
  <c r="X37" i="1"/>
  <c r="Y37" i="1"/>
  <c r="Z37" i="1"/>
  <c r="X38" i="1"/>
  <c r="Y38" i="1"/>
  <c r="Z38" i="1"/>
  <c r="X39" i="1"/>
  <c r="Y39" i="1"/>
  <c r="Z39" i="1"/>
  <c r="X40" i="1"/>
  <c r="Y40" i="1"/>
  <c r="Z40" i="1"/>
  <c r="X41" i="1"/>
  <c r="Y41" i="1"/>
  <c r="Z41" i="1"/>
  <c r="X42" i="1"/>
  <c r="Y42" i="1"/>
  <c r="Z42" i="1"/>
  <c r="X43" i="1"/>
  <c r="Y43" i="1"/>
  <c r="Z43" i="1"/>
  <c r="X45" i="1"/>
  <c r="Y45" i="1"/>
  <c r="Z45" i="1"/>
  <c r="X46" i="1"/>
  <c r="Y46" i="1"/>
  <c r="Z46" i="1"/>
  <c r="X47" i="1"/>
  <c r="Y47" i="1"/>
  <c r="Z47" i="1"/>
  <c r="X48" i="1"/>
  <c r="Y48" i="1"/>
  <c r="Z48" i="1"/>
  <c r="X49" i="1"/>
  <c r="Y49" i="1"/>
  <c r="Z49" i="1"/>
  <c r="X50" i="1"/>
  <c r="Y50" i="1"/>
  <c r="Z50" i="1"/>
  <c r="X51" i="1"/>
  <c r="Y51" i="1"/>
  <c r="Z51" i="1"/>
  <c r="X52" i="1"/>
  <c r="Y52" i="1"/>
  <c r="Z52" i="1"/>
  <c r="X53" i="1"/>
  <c r="Y53" i="1"/>
  <c r="Z53" i="1"/>
  <c r="X54" i="1"/>
  <c r="Y54" i="1"/>
  <c r="Z54" i="1"/>
  <c r="X55" i="1"/>
  <c r="Y55" i="1"/>
  <c r="Z55" i="1"/>
  <c r="X56" i="1"/>
  <c r="Y56" i="1"/>
  <c r="Z56" i="1"/>
  <c r="X57" i="1"/>
  <c r="Y57" i="1"/>
  <c r="Z57" i="1"/>
  <c r="X58" i="1"/>
  <c r="Y58" i="1"/>
  <c r="Z58" i="1"/>
  <c r="X59" i="1"/>
  <c r="Y59" i="1"/>
  <c r="Z59" i="1"/>
  <c r="X60" i="1"/>
  <c r="Y60" i="1"/>
  <c r="Z60" i="1"/>
  <c r="X61" i="1"/>
  <c r="Y61" i="1"/>
  <c r="Z61" i="1"/>
  <c r="X63" i="1"/>
  <c r="Y63" i="1"/>
  <c r="Z63" i="1"/>
  <c r="X64" i="1"/>
  <c r="Y64" i="1"/>
  <c r="Z64" i="1"/>
  <c r="X65" i="1"/>
  <c r="Y65" i="1"/>
  <c r="Z65" i="1"/>
  <c r="X66" i="1"/>
  <c r="Y66" i="1"/>
  <c r="Z66" i="1"/>
  <c r="X67" i="1"/>
  <c r="Y67" i="1"/>
  <c r="Z67" i="1"/>
  <c r="X68" i="1"/>
  <c r="Y68" i="1"/>
  <c r="Z68" i="1"/>
  <c r="X69" i="1"/>
  <c r="Y69" i="1"/>
  <c r="Z69" i="1"/>
  <c r="X70" i="1"/>
  <c r="Y70" i="1"/>
  <c r="Z70" i="1"/>
  <c r="X71" i="1"/>
  <c r="Y71" i="1"/>
  <c r="Z71" i="1"/>
  <c r="X74" i="1"/>
  <c r="Y74" i="1"/>
  <c r="Z74" i="1"/>
  <c r="X75" i="1"/>
  <c r="Y75" i="1"/>
  <c r="Z75" i="1"/>
  <c r="X76" i="1"/>
  <c r="Y76" i="1"/>
  <c r="Z76" i="1"/>
  <c r="X77" i="1"/>
  <c r="Y77" i="1"/>
  <c r="Z77" i="1"/>
  <c r="X78" i="1"/>
  <c r="Y78" i="1"/>
  <c r="Z78" i="1"/>
  <c r="X79" i="1"/>
  <c r="Y79" i="1"/>
  <c r="Z79" i="1"/>
  <c r="X80" i="1"/>
  <c r="Y80" i="1"/>
  <c r="Z80" i="1"/>
  <c r="X81" i="1"/>
  <c r="Y81" i="1"/>
  <c r="Z81" i="1"/>
  <c r="X82" i="1"/>
  <c r="Y82" i="1"/>
  <c r="Z82" i="1"/>
  <c r="X83" i="1"/>
  <c r="Y83" i="1"/>
  <c r="Z83" i="1"/>
  <c r="X84" i="1"/>
  <c r="Y84" i="1"/>
  <c r="Z84" i="1"/>
  <c r="X85" i="1"/>
  <c r="Y85" i="1"/>
  <c r="Z85" i="1"/>
  <c r="X86" i="1"/>
  <c r="Y86" i="1"/>
  <c r="Z86" i="1"/>
  <c r="X87" i="1"/>
  <c r="Y87" i="1"/>
  <c r="Z87" i="1"/>
  <c r="X88" i="1"/>
  <c r="Y88" i="1"/>
  <c r="Z88" i="1"/>
  <c r="X89" i="1"/>
  <c r="Y89" i="1"/>
  <c r="Z89" i="1"/>
  <c r="X90" i="1"/>
  <c r="Y90" i="1"/>
  <c r="Z90" i="1"/>
  <c r="X91" i="1"/>
  <c r="Y91" i="1"/>
  <c r="Z91" i="1"/>
  <c r="X92" i="1"/>
  <c r="Y92" i="1"/>
  <c r="Z92" i="1"/>
  <c r="X93" i="1"/>
  <c r="Y93" i="1"/>
  <c r="Z93" i="1"/>
  <c r="X94" i="1"/>
  <c r="Y94" i="1"/>
  <c r="Z94" i="1"/>
  <c r="X95" i="1"/>
  <c r="Y95" i="1"/>
  <c r="Z95" i="1"/>
  <c r="X96" i="1"/>
  <c r="Y96" i="1"/>
  <c r="Z96" i="1"/>
  <c r="X97" i="1"/>
  <c r="Y97" i="1"/>
  <c r="Z97" i="1"/>
  <c r="X98" i="1"/>
  <c r="Y98" i="1"/>
  <c r="Z98" i="1"/>
  <c r="X99" i="1"/>
  <c r="Y99" i="1"/>
  <c r="Z99" i="1"/>
  <c r="X100" i="1"/>
  <c r="Y100" i="1"/>
  <c r="Z100" i="1"/>
  <c r="X101" i="1"/>
  <c r="Y101" i="1"/>
  <c r="Z101" i="1"/>
  <c r="X102" i="1"/>
  <c r="Y102" i="1"/>
  <c r="Z102" i="1"/>
  <c r="X103" i="1"/>
  <c r="Y103" i="1"/>
  <c r="Z103" i="1"/>
  <c r="Z22" i="1"/>
  <c r="Y22" i="1"/>
  <c r="X22" i="1"/>
  <c r="X9" i="1" l="1"/>
  <c r="Y9" i="1"/>
  <c r="Z9" i="1"/>
  <c r="X10" i="1"/>
  <c r="Y10" i="1"/>
  <c r="Z10" i="1"/>
  <c r="X11" i="1"/>
  <c r="Y11" i="1"/>
  <c r="Z11" i="1"/>
  <c r="X12" i="1"/>
  <c r="Y12" i="1"/>
  <c r="Z12" i="1"/>
  <c r="X13" i="1"/>
  <c r="Y13" i="1"/>
  <c r="Z13" i="1"/>
  <c r="X14" i="1"/>
  <c r="Y14" i="1"/>
  <c r="Z14" i="1"/>
  <c r="X15" i="1"/>
  <c r="Y15" i="1"/>
  <c r="Z15" i="1"/>
  <c r="X16" i="1"/>
  <c r="Y16" i="1"/>
  <c r="Z16" i="1"/>
  <c r="X17" i="1"/>
  <c r="Y17" i="1"/>
  <c r="Z17" i="1"/>
  <c r="X18" i="1"/>
  <c r="Y18" i="1"/>
  <c r="Z18" i="1"/>
  <c r="X19" i="1"/>
  <c r="Y19" i="1"/>
  <c r="Z19" i="1"/>
  <c r="X20" i="1"/>
  <c r="Y20" i="1"/>
  <c r="Z20" i="1"/>
  <c r="X21" i="1"/>
  <c r="Y21" i="1"/>
  <c r="Z21" i="1"/>
  <c r="Y8" i="1"/>
  <c r="Z8" i="1"/>
  <c r="X8" i="1"/>
</calcChain>
</file>

<file path=xl/sharedStrings.xml><?xml version="1.0" encoding="utf-8"?>
<sst xmlns="http://schemas.openxmlformats.org/spreadsheetml/2006/main" count="1036" uniqueCount="152">
  <si>
    <t>Eil. Nr.</t>
  </si>
  <si>
    <t>Vardas, pavardė</t>
  </si>
  <si>
    <t>Klubas</t>
  </si>
  <si>
    <t>Žuvų skaičius</t>
  </si>
  <si>
    <t>Individualiai</t>
  </si>
  <si>
    <t>Mastis</t>
  </si>
  <si>
    <t>Pūkys</t>
  </si>
  <si>
    <t>Tironas</t>
  </si>
  <si>
    <t>Kurėnas</t>
  </si>
  <si>
    <t>2018 metų Žemaitijos sportinio spiningavimo čempionatas</t>
  </si>
  <si>
    <t>Laimondas Jakas</t>
  </si>
  <si>
    <t>Zumpė</t>
  </si>
  <si>
    <t>Lukas Valskis</t>
  </si>
  <si>
    <t>Kęstutis Sinkevičius</t>
  </si>
  <si>
    <t>Audrius Stonys</t>
  </si>
  <si>
    <t>Povilas Gumuliauskas</t>
  </si>
  <si>
    <t>Egidijus Rimkus</t>
  </si>
  <si>
    <t>Benediktas Urbutis</t>
  </si>
  <si>
    <t>Matas Cibauskas</t>
  </si>
  <si>
    <t>Eugenijus Masiulis</t>
  </si>
  <si>
    <t>Kęstutis Masiulis</t>
  </si>
  <si>
    <t>Andrius Dieninis</t>
  </si>
  <si>
    <t>Egidijus Vitkauskas</t>
  </si>
  <si>
    <t>Romualdas Ušinskas</t>
  </si>
  <si>
    <t>Edvardas Keras</t>
  </si>
  <si>
    <t>Antanas Radys</t>
  </si>
  <si>
    <t>Robertas Paliokas</t>
  </si>
  <si>
    <t>Kęstutis Kovas</t>
  </si>
  <si>
    <t>Egidijus Tiškinas</t>
  </si>
  <si>
    <t>Raimundas Tiškinas</t>
  </si>
  <si>
    <t>Tomas Racevičius</t>
  </si>
  <si>
    <t>Albertas Ališauskas</t>
  </si>
  <si>
    <t>Ričardas Škultinas</t>
  </si>
  <si>
    <t>Rolandas Pikelis</t>
  </si>
  <si>
    <t>Benas Karneckas</t>
  </si>
  <si>
    <t>Aurimas Voveris</t>
  </si>
  <si>
    <t>Gintaras Buividas</t>
  </si>
  <si>
    <t>Mindaugas Ežerskis</t>
  </si>
  <si>
    <t>Algirdas Dumčius</t>
  </si>
  <si>
    <t>Manfredas Žaliauskas</t>
  </si>
  <si>
    <t>Martynas Labrincas</t>
  </si>
  <si>
    <t>Antanas Gavėnas</t>
  </si>
  <si>
    <t>Robertas Pečauskis</t>
  </si>
  <si>
    <t>Rolandas Samulionis</t>
  </si>
  <si>
    <t>Sigitas Skerys</t>
  </si>
  <si>
    <t>Mantas Buivydas</t>
  </si>
  <si>
    <t>Žemaitis</t>
  </si>
  <si>
    <t>Eugenijus Balseris</t>
  </si>
  <si>
    <t>Raimondas Gudaitis</t>
  </si>
  <si>
    <t>Algimantas Bernotas</t>
  </si>
  <si>
    <t>Darius Stanaitis</t>
  </si>
  <si>
    <t>Ridas Bartkus</t>
  </si>
  <si>
    <t>Saulius Jančaras</t>
  </si>
  <si>
    <t>Sigitas Žičkus</t>
  </si>
  <si>
    <t>Vytenis Greičiūnas</t>
  </si>
  <si>
    <t>Alfredas Micavičius</t>
  </si>
  <si>
    <t>Zigmas Puodžemis</t>
  </si>
  <si>
    <t>Sigitas Grigelis</t>
  </si>
  <si>
    <t>Saulius Juškevičius</t>
  </si>
  <si>
    <t>Edgaras Mileris</t>
  </si>
  <si>
    <t>Tadas Gelažnikas</t>
  </si>
  <si>
    <t>Mindaugas Bajorinas</t>
  </si>
  <si>
    <t>Tomas Paulauskas</t>
  </si>
  <si>
    <t>Gintaras Dragošius</t>
  </si>
  <si>
    <t>Antanas Einingis</t>
  </si>
  <si>
    <t>Vilius Vasiliauskas</t>
  </si>
  <si>
    <t>Žuvies masė</t>
  </si>
  <si>
    <t>Baudos balai</t>
  </si>
  <si>
    <t>Užimta vieta</t>
  </si>
  <si>
    <t>I etapas_Balskai</t>
  </si>
  <si>
    <t>II etapas_Jurbarkai</t>
  </si>
  <si>
    <t>III etapas_Plateliai</t>
  </si>
  <si>
    <t>IV etapas_Germantas</t>
  </si>
  <si>
    <t>V etapas_Mingė</t>
  </si>
  <si>
    <t>VISI ETAPAI</t>
  </si>
  <si>
    <t>Dovydas Kaulavičius</t>
  </si>
  <si>
    <t xml:space="preserve">Deividas Mačiūnas </t>
  </si>
  <si>
    <t>Gramzas</t>
  </si>
  <si>
    <t>Tadas Liaudanskis</t>
  </si>
  <si>
    <t>Paulius Lazauskas</t>
  </si>
  <si>
    <t>Ruslan Suščij</t>
  </si>
  <si>
    <t>Vilius Antanas</t>
  </si>
  <si>
    <t>Edgaras Tadas</t>
  </si>
  <si>
    <t>Telšių žūklė</t>
  </si>
  <si>
    <t>Henrikas Seleznevas</t>
  </si>
  <si>
    <t>Tadas Pranskietis</t>
  </si>
  <si>
    <t>Šarūnas Žižys</t>
  </si>
  <si>
    <t>Sigitas Spaustynaitis</t>
  </si>
  <si>
    <t>Egidijus Dambrauskas</t>
  </si>
  <si>
    <t>Artūras Daugėla</t>
  </si>
  <si>
    <t>Kęstutis Šilinis</t>
  </si>
  <si>
    <t>Egidijus Jakštas</t>
  </si>
  <si>
    <t>Remigijus Dovidauskas</t>
  </si>
  <si>
    <t>Edvinas Vaitkevičius</t>
  </si>
  <si>
    <t>Renaldas Skiotis</t>
  </si>
  <si>
    <t>Alvydas Žiulpa</t>
  </si>
  <si>
    <t>Ernestas Antanavičius</t>
  </si>
  <si>
    <t>Vitalijus Leškys</t>
  </si>
  <si>
    <t>Simonas Pamparas</t>
  </si>
  <si>
    <t>Tomas Šimkus</t>
  </si>
  <si>
    <t>Algirdas Zinkevičius</t>
  </si>
  <si>
    <t>Remigijus Pozniakovas</t>
  </si>
  <si>
    <t>Individualiai / Yamatecha</t>
  </si>
  <si>
    <t>Vilius Dragošius</t>
  </si>
  <si>
    <t>Antanas Motūza</t>
  </si>
  <si>
    <t>Rolandas Čakas</t>
  </si>
  <si>
    <t>Linas Kirkickis</t>
  </si>
  <si>
    <t>Zenonas Urbonavičius</t>
  </si>
  <si>
    <t>Tadas Buinickas</t>
  </si>
  <si>
    <t>Donatas Dūminis</t>
  </si>
  <si>
    <t>Andželika Akavickaitė / Samulionė</t>
  </si>
  <si>
    <t>Domas Jantokis</t>
  </si>
  <si>
    <t>Raimondas Makauskas</t>
  </si>
  <si>
    <t>Ramūnas Kazlauskas</t>
  </si>
  <si>
    <t>Gintautas Bernotas</t>
  </si>
  <si>
    <t>Remigijus Bramonas</t>
  </si>
  <si>
    <t>Egdūnas Šimkus</t>
  </si>
  <si>
    <t>Lukas Aukštakis</t>
  </si>
  <si>
    <t>Donatas Juškus</t>
  </si>
  <si>
    <t>Rytis Jančauskis</t>
  </si>
  <si>
    <t>Vytautas Bubelis</t>
  </si>
  <si>
    <t>Arūnas Goštautas</t>
  </si>
  <si>
    <t>Egidijus Lelys</t>
  </si>
  <si>
    <t>Žydrūnas Baranauskis</t>
  </si>
  <si>
    <t>Robertas Dveržeckas</t>
  </si>
  <si>
    <t>Donatas Miečius</t>
  </si>
  <si>
    <t>Viktoras Šukšteris</t>
  </si>
  <si>
    <t>Egidijus Noreika</t>
  </si>
  <si>
    <t>Helmantas Nakutis</t>
  </si>
  <si>
    <t>Ramūnas Adomaitis</t>
  </si>
  <si>
    <t>Yamatecha</t>
  </si>
  <si>
    <t>I etapas</t>
  </si>
  <si>
    <t>II etapas</t>
  </si>
  <si>
    <t>III etapas</t>
  </si>
  <si>
    <t>IV etapas</t>
  </si>
  <si>
    <t>V etapas</t>
  </si>
  <si>
    <t>I etapo baudos taškai</t>
  </si>
  <si>
    <t>II etapo baudos taškai</t>
  </si>
  <si>
    <t>III etapo baudos taškai</t>
  </si>
  <si>
    <t>IV etapo baudos taškai</t>
  </si>
  <si>
    <t>V etapo baudos taškai</t>
  </si>
  <si>
    <t>VISŲ ETAPŲ BAUDOS TAŠKAI</t>
  </si>
  <si>
    <t>Viso vietų suma</t>
  </si>
  <si>
    <t>I</t>
  </si>
  <si>
    <t>II</t>
  </si>
  <si>
    <t>III</t>
  </si>
  <si>
    <t>IV</t>
  </si>
  <si>
    <t>V</t>
  </si>
  <si>
    <t>VI</t>
  </si>
  <si>
    <t>VII</t>
  </si>
  <si>
    <t>VIII</t>
  </si>
  <si>
    <t>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</si>
</sst>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8"/>
      <color theme="1"/>
      <name val="Verdana"/>
      <family val="2"/>
      <charset val="186"/>
    </font>
    <font>
      <sz val="9"/>
      <color theme="1"/>
      <name val="Verdana"/>
      <family val="2"/>
      <charset val="186"/>
    </font>
    <font>
      <sz val="10"/>
      <color indexed="8"/>
      <name val="Arial"/>
      <family val="2"/>
    </font>
    <font>
      <sz val="8"/>
      <color indexed="8"/>
      <name val="Verdana"/>
      <family val="2"/>
      <charset val="186"/>
    </font>
    <font>
      <sz val="8"/>
      <name val="Verdana"/>
      <family val="2"/>
      <charset val="186"/>
    </font>
    <font>
      <b/>
      <i/>
      <sz val="11"/>
      <color theme="1"/>
      <name val="Calibri"/>
      <family val="2"/>
      <charset val="186"/>
      <scheme val="minor"/>
    </font>
    <font>
      <b/>
      <i/>
      <sz val="8"/>
      <color indexed="8"/>
      <name val="Verdana"/>
      <family val="2"/>
      <charset val="186"/>
    </font>
    <font>
      <b/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13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left" vertical="center"/>
    </xf>
    <xf numFmtId="0" fontId="0" fillId="2" borderId="1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7" fillId="2" borderId="6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4" fillId="0" borderId="16" xfId="1" applyFont="1" applyFill="1" applyBorder="1" applyAlignment="1">
      <alignment horizontal="center" vertical="center" wrapText="1"/>
    </xf>
    <xf numFmtId="0" fontId="4" fillId="0" borderId="17" xfId="1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/>
    </xf>
    <xf numFmtId="0" fontId="4" fillId="2" borderId="2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0" fontId="4" fillId="0" borderId="8" xfId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0" borderId="28" xfId="0" applyBorder="1"/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Fill="1" applyBorder="1" applyAlignment="1">
      <alignment horizontal="center"/>
    </xf>
    <xf numFmtId="0" fontId="0" fillId="0" borderId="29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4" borderId="30" xfId="0" applyFill="1" applyBorder="1" applyAlignment="1">
      <alignment horizontal="center" vertical="center"/>
    </xf>
    <xf numFmtId="0" fontId="8" fillId="4" borderId="30" xfId="0" applyFont="1" applyFill="1" applyBorder="1" applyAlignment="1">
      <alignment horizontal="center" vertical="center"/>
    </xf>
    <xf numFmtId="0" fontId="0" fillId="5" borderId="28" xfId="0" applyFill="1" applyBorder="1" applyAlignment="1">
      <alignment horizontal="center" vertical="center"/>
    </xf>
    <xf numFmtId="0" fontId="8" fillId="5" borderId="28" xfId="0" applyFont="1" applyFill="1" applyBorder="1" applyAlignment="1">
      <alignment horizontal="center" vertical="center"/>
    </xf>
    <xf numFmtId="0" fontId="0" fillId="6" borderId="28" xfId="0" applyFill="1" applyBorder="1" applyAlignment="1">
      <alignment horizontal="center" vertical="center"/>
    </xf>
    <xf numFmtId="0" fontId="8" fillId="6" borderId="28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  <xf numFmtId="0" fontId="4" fillId="0" borderId="19" xfId="1" applyFont="1" applyFill="1" applyBorder="1" applyAlignment="1">
      <alignment horizontal="center" vertical="center" wrapText="1"/>
    </xf>
    <xf numFmtId="0" fontId="4" fillId="0" borderId="13" xfId="1" applyFont="1" applyFill="1" applyBorder="1" applyAlignment="1">
      <alignment horizontal="center" vertical="center" wrapText="1"/>
    </xf>
    <xf numFmtId="0" fontId="4" fillId="0" borderId="24" xfId="1" applyFont="1" applyFill="1" applyBorder="1" applyAlignment="1">
      <alignment horizontal="center" vertical="center" wrapText="1"/>
    </xf>
    <xf numFmtId="0" fontId="4" fillId="0" borderId="25" xfId="1" applyFont="1" applyFill="1" applyBorder="1" applyAlignment="1">
      <alignment horizontal="center" vertical="center" wrapText="1"/>
    </xf>
    <xf numFmtId="0" fontId="4" fillId="0" borderId="26" xfId="1" applyFont="1" applyFill="1" applyBorder="1" applyAlignment="1">
      <alignment horizontal="center" vertical="center" wrapText="1"/>
    </xf>
    <xf numFmtId="0" fontId="4" fillId="0" borderId="1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center" wrapText="1"/>
    </xf>
    <xf numFmtId="0" fontId="4" fillId="0" borderId="18" xfId="1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0" xfId="0" applyFill="1" applyBorder="1" applyAlignment="1">
      <alignment horizontal="center" vertical="center"/>
    </xf>
    <xf numFmtId="0" fontId="0" fillId="6" borderId="30" xfId="0" applyFill="1" applyBorder="1" applyAlignment="1">
      <alignment horizontal="center" vertical="center"/>
    </xf>
    <xf numFmtId="0" fontId="0" fillId="4" borderId="35" xfId="0" applyFill="1" applyBorder="1" applyAlignment="1">
      <alignment horizontal="center" vertical="center"/>
    </xf>
    <xf numFmtId="0" fontId="0" fillId="0" borderId="36" xfId="0" applyFill="1" applyBorder="1" applyAlignment="1">
      <alignment horizontal="center" vertical="center"/>
    </xf>
    <xf numFmtId="0" fontId="8" fillId="0" borderId="31" xfId="0" applyFont="1" applyBorder="1" applyAlignment="1">
      <alignment horizontal="center" vertical="center" wrapText="1"/>
    </xf>
    <xf numFmtId="1" fontId="9" fillId="0" borderId="37" xfId="0" applyNumberFormat="1" applyFont="1" applyBorder="1" applyAlignment="1">
      <alignment horizontal="center"/>
    </xf>
    <xf numFmtId="0" fontId="0" fillId="0" borderId="31" xfId="0" applyBorder="1"/>
    <xf numFmtId="0" fontId="6" fillId="0" borderId="38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/>
    </xf>
    <xf numFmtId="0" fontId="6" fillId="0" borderId="38" xfId="0" applyFont="1" applyBorder="1" applyAlignment="1">
      <alignment horizontal="center"/>
    </xf>
    <xf numFmtId="0" fontId="7" fillId="2" borderId="38" xfId="0" applyFont="1" applyFill="1" applyBorder="1" applyAlignment="1">
      <alignment horizontal="center" vertical="center"/>
    </xf>
    <xf numFmtId="1" fontId="8" fillId="0" borderId="27" xfId="0" applyNumberFormat="1" applyFont="1" applyBorder="1" applyAlignment="1">
      <alignment horizontal="center"/>
    </xf>
  </cellXfs>
  <cellStyles count="2">
    <cellStyle name="Įprastas" xfId="0" builtinId="0"/>
    <cellStyle name="Paprastas_Lapas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16"/>
  <sheetViews>
    <sheetView tabSelected="1" workbookViewId="0">
      <selection activeCell="D7" sqref="D7"/>
    </sheetView>
  </sheetViews>
  <sheetFormatPr defaultRowHeight="15" x14ac:dyDescent="0.25"/>
  <cols>
    <col min="1" max="1" width="6.42578125" customWidth="1"/>
    <col min="2" max="2" width="20.85546875" customWidth="1"/>
    <col min="3" max="3" width="14.7109375" customWidth="1"/>
    <col min="4" max="23" width="7.7109375" customWidth="1"/>
    <col min="24" max="27" width="8" customWidth="1"/>
  </cols>
  <sheetData>
    <row r="1" spans="1:27" s="1" customFormat="1" ht="27.75" customHeigh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s="1" customFormat="1" x14ac:dyDescent="0.25">
      <c r="B2" s="2"/>
      <c r="C2" s="104" t="s">
        <v>9</v>
      </c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</row>
    <row r="3" spans="1:27" s="1" customFormat="1" x14ac:dyDescent="0.25">
      <c r="B3" s="2"/>
      <c r="C3" s="104" t="s">
        <v>74</v>
      </c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</row>
    <row r="4" spans="1:27" s="1" customFormat="1" x14ac:dyDescent="0.25"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</row>
    <row r="5" spans="1:27" s="1" customFormat="1" ht="5.25" customHeight="1" x14ac:dyDescent="0.25"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</row>
    <row r="6" spans="1:27" s="1" customFormat="1" x14ac:dyDescent="0.25">
      <c r="A6" s="106" t="s">
        <v>0</v>
      </c>
      <c r="B6" s="107" t="s">
        <v>1</v>
      </c>
      <c r="C6" s="107" t="s">
        <v>2</v>
      </c>
      <c r="D6" s="107" t="s">
        <v>69</v>
      </c>
      <c r="E6" s="107"/>
      <c r="F6" s="107"/>
      <c r="G6" s="107"/>
      <c r="H6" s="107" t="s">
        <v>70</v>
      </c>
      <c r="I6" s="107"/>
      <c r="J6" s="107"/>
      <c r="K6" s="107"/>
      <c r="L6" s="107" t="s">
        <v>71</v>
      </c>
      <c r="M6" s="107"/>
      <c r="N6" s="107"/>
      <c r="O6" s="107"/>
      <c r="P6" s="107" t="s">
        <v>72</v>
      </c>
      <c r="Q6" s="107"/>
      <c r="R6" s="107"/>
      <c r="S6" s="107"/>
      <c r="T6" s="107" t="s">
        <v>73</v>
      </c>
      <c r="U6" s="107"/>
      <c r="V6" s="107"/>
      <c r="W6" s="107"/>
      <c r="X6" s="107" t="s">
        <v>74</v>
      </c>
      <c r="Y6" s="107"/>
      <c r="Z6" s="107"/>
      <c r="AA6" s="107"/>
    </row>
    <row r="7" spans="1:27" s="1" customFormat="1" ht="47.25" customHeight="1" x14ac:dyDescent="0.25">
      <c r="A7" s="106"/>
      <c r="B7" s="107"/>
      <c r="C7" s="107"/>
      <c r="D7" s="20" t="s">
        <v>66</v>
      </c>
      <c r="E7" s="20" t="s">
        <v>3</v>
      </c>
      <c r="F7" s="20" t="s">
        <v>67</v>
      </c>
      <c r="G7" s="20" t="s">
        <v>68</v>
      </c>
      <c r="H7" s="20" t="s">
        <v>66</v>
      </c>
      <c r="I7" s="20" t="s">
        <v>3</v>
      </c>
      <c r="J7" s="20" t="s">
        <v>67</v>
      </c>
      <c r="K7" s="20" t="s">
        <v>68</v>
      </c>
      <c r="L7" s="20" t="s">
        <v>66</v>
      </c>
      <c r="M7" s="20" t="s">
        <v>3</v>
      </c>
      <c r="N7" s="20" t="s">
        <v>67</v>
      </c>
      <c r="O7" s="20" t="s">
        <v>68</v>
      </c>
      <c r="P7" s="20" t="s">
        <v>66</v>
      </c>
      <c r="Q7" s="20" t="s">
        <v>3</v>
      </c>
      <c r="R7" s="20" t="s">
        <v>67</v>
      </c>
      <c r="S7" s="20" t="s">
        <v>68</v>
      </c>
      <c r="T7" s="20" t="s">
        <v>66</v>
      </c>
      <c r="U7" s="20" t="s">
        <v>3</v>
      </c>
      <c r="V7" s="20" t="s">
        <v>67</v>
      </c>
      <c r="W7" s="20" t="s">
        <v>68</v>
      </c>
      <c r="X7" s="20" t="s">
        <v>66</v>
      </c>
      <c r="Y7" s="20" t="s">
        <v>3</v>
      </c>
      <c r="Z7" s="20" t="s">
        <v>67</v>
      </c>
      <c r="AA7" s="20" t="s">
        <v>68</v>
      </c>
    </row>
    <row r="8" spans="1:27" s="1" customFormat="1" ht="15.75" customHeight="1" x14ac:dyDescent="0.25">
      <c r="A8" s="5">
        <v>1</v>
      </c>
      <c r="B8" s="4" t="s">
        <v>10</v>
      </c>
      <c r="C8" s="6" t="s">
        <v>11</v>
      </c>
      <c r="D8" s="6">
        <v>2420</v>
      </c>
      <c r="E8" s="6">
        <v>43</v>
      </c>
      <c r="F8" s="6">
        <v>33</v>
      </c>
      <c r="G8" s="6">
        <v>12.5</v>
      </c>
      <c r="H8" s="6"/>
      <c r="I8" s="6"/>
      <c r="J8" s="27">
        <v>116</v>
      </c>
      <c r="K8" s="25">
        <v>58</v>
      </c>
      <c r="L8" s="6">
        <v>1280</v>
      </c>
      <c r="M8" s="6"/>
      <c r="N8" s="6">
        <v>69.5</v>
      </c>
      <c r="O8" s="6">
        <v>39.5</v>
      </c>
      <c r="P8" s="6">
        <v>268</v>
      </c>
      <c r="Q8" s="6">
        <v>7</v>
      </c>
      <c r="R8" s="6">
        <v>95.5</v>
      </c>
      <c r="S8" s="6">
        <v>47</v>
      </c>
      <c r="T8" s="6">
        <v>1540</v>
      </c>
      <c r="U8" s="6">
        <v>28.5</v>
      </c>
      <c r="V8" s="6">
        <v>55</v>
      </c>
      <c r="W8" s="6">
        <v>28.5</v>
      </c>
      <c r="X8" s="6">
        <f>D8+H8+L8+P8+T8</f>
        <v>5508</v>
      </c>
      <c r="Y8" s="6">
        <f t="shared" ref="Y8:Z8" si="0">E8+I8+M8+Q8+U8</f>
        <v>78.5</v>
      </c>
      <c r="Z8" s="6">
        <f t="shared" si="0"/>
        <v>369</v>
      </c>
      <c r="AA8" s="6"/>
    </row>
    <row r="9" spans="1:27" s="1" customFormat="1" ht="15.75" customHeight="1" x14ac:dyDescent="0.25">
      <c r="A9" s="5">
        <v>2</v>
      </c>
      <c r="B9" s="7" t="s">
        <v>12</v>
      </c>
      <c r="C9" s="6" t="s">
        <v>11</v>
      </c>
      <c r="D9" s="6">
        <v>2420</v>
      </c>
      <c r="E9" s="6">
        <v>43</v>
      </c>
      <c r="F9" s="6">
        <v>33</v>
      </c>
      <c r="G9" s="6">
        <v>12.5</v>
      </c>
      <c r="H9" s="6">
        <v>1683</v>
      </c>
      <c r="I9" s="6">
        <v>7.5</v>
      </c>
      <c r="J9" s="6">
        <v>55</v>
      </c>
      <c r="K9" s="6">
        <v>22.5</v>
      </c>
      <c r="L9" s="6">
        <v>1210</v>
      </c>
      <c r="M9" s="6"/>
      <c r="N9" s="6">
        <v>68.5</v>
      </c>
      <c r="O9" s="6">
        <v>37.5</v>
      </c>
      <c r="P9" s="6">
        <v>886</v>
      </c>
      <c r="Q9" s="6">
        <v>12.5</v>
      </c>
      <c r="R9" s="6">
        <v>62</v>
      </c>
      <c r="S9" s="6">
        <v>30</v>
      </c>
      <c r="T9" s="6"/>
      <c r="U9" s="6"/>
      <c r="V9" s="27">
        <v>92</v>
      </c>
      <c r="W9" s="27">
        <v>46</v>
      </c>
      <c r="X9" s="6">
        <f t="shared" ref="X9:X22" si="1">D9+H9+L9+P9+T9</f>
        <v>6199</v>
      </c>
      <c r="Y9" s="6">
        <f t="shared" ref="Y9:Y22" si="2">E9+I9+M9+Q9+U9</f>
        <v>63</v>
      </c>
      <c r="Z9" s="6">
        <f t="shared" ref="Z9:Z22" si="3">F9+J9+N9+R9+V9</f>
        <v>310.5</v>
      </c>
      <c r="AA9" s="6"/>
    </row>
    <row r="10" spans="1:27" s="1" customFormat="1" ht="15.75" customHeight="1" x14ac:dyDescent="0.25">
      <c r="A10" s="5">
        <v>3</v>
      </c>
      <c r="B10" s="4" t="s">
        <v>13</v>
      </c>
      <c r="C10" s="6" t="s">
        <v>11</v>
      </c>
      <c r="D10" s="6">
        <v>622.5</v>
      </c>
      <c r="E10" s="6">
        <v>9.5</v>
      </c>
      <c r="F10" s="6">
        <v>84</v>
      </c>
      <c r="G10" s="6">
        <v>42.5</v>
      </c>
      <c r="H10" s="6">
        <v>443</v>
      </c>
      <c r="I10" s="6">
        <v>8.5</v>
      </c>
      <c r="J10" s="6">
        <v>85</v>
      </c>
      <c r="K10" s="6">
        <v>44.5</v>
      </c>
      <c r="L10" s="6">
        <v>1210</v>
      </c>
      <c r="M10" s="6"/>
      <c r="N10" s="6">
        <v>68.5</v>
      </c>
      <c r="O10" s="6">
        <v>37.5</v>
      </c>
      <c r="P10" s="6">
        <v>692</v>
      </c>
      <c r="Q10" s="6">
        <v>11.5</v>
      </c>
      <c r="R10" s="6">
        <v>82.5</v>
      </c>
      <c r="S10" s="6">
        <v>38.5</v>
      </c>
      <c r="T10" s="6">
        <v>2473</v>
      </c>
      <c r="U10" s="6">
        <v>27</v>
      </c>
      <c r="V10" s="6">
        <v>40</v>
      </c>
      <c r="W10" s="6">
        <v>15.5</v>
      </c>
      <c r="X10" s="6">
        <f t="shared" si="1"/>
        <v>5440.5</v>
      </c>
      <c r="Y10" s="6">
        <f t="shared" si="2"/>
        <v>56.5</v>
      </c>
      <c r="Z10" s="6">
        <f t="shared" si="3"/>
        <v>360</v>
      </c>
      <c r="AA10" s="6"/>
    </row>
    <row r="11" spans="1:27" s="1" customFormat="1" ht="15.75" customHeight="1" x14ac:dyDescent="0.25">
      <c r="A11" s="5">
        <v>4</v>
      </c>
      <c r="B11" s="4" t="s">
        <v>14</v>
      </c>
      <c r="C11" s="6" t="s">
        <v>11</v>
      </c>
      <c r="D11" s="6">
        <v>622.5</v>
      </c>
      <c r="E11" s="6">
        <v>9.5</v>
      </c>
      <c r="F11" s="6">
        <v>84</v>
      </c>
      <c r="G11" s="6">
        <v>42.5</v>
      </c>
      <c r="H11" s="6"/>
      <c r="I11" s="6"/>
      <c r="J11" s="27">
        <v>116</v>
      </c>
      <c r="K11" s="25">
        <v>58</v>
      </c>
      <c r="L11" s="6"/>
      <c r="M11" s="6"/>
      <c r="N11" s="27">
        <v>106</v>
      </c>
      <c r="O11" s="27">
        <v>53</v>
      </c>
      <c r="P11" s="6"/>
      <c r="Q11" s="6"/>
      <c r="R11" s="27">
        <v>120</v>
      </c>
      <c r="S11" s="27">
        <v>60</v>
      </c>
      <c r="T11" s="6"/>
      <c r="U11" s="6"/>
      <c r="V11" s="27">
        <v>92</v>
      </c>
      <c r="W11" s="27">
        <v>46</v>
      </c>
      <c r="X11" s="6">
        <f t="shared" si="1"/>
        <v>622.5</v>
      </c>
      <c r="Y11" s="6">
        <f t="shared" si="2"/>
        <v>9.5</v>
      </c>
      <c r="Z11" s="6">
        <f t="shared" si="3"/>
        <v>518</v>
      </c>
      <c r="AA11" s="6"/>
    </row>
    <row r="12" spans="1:27" s="1" customFormat="1" ht="15.75" customHeight="1" x14ac:dyDescent="0.25">
      <c r="A12" s="5">
        <v>5</v>
      </c>
      <c r="B12" s="4" t="s">
        <v>15</v>
      </c>
      <c r="C12" s="6" t="s">
        <v>11</v>
      </c>
      <c r="D12" s="6">
        <v>1435</v>
      </c>
      <c r="E12" s="6">
        <v>6.5</v>
      </c>
      <c r="F12" s="6">
        <v>65</v>
      </c>
      <c r="G12" s="6">
        <v>33.5</v>
      </c>
      <c r="H12" s="6">
        <v>443</v>
      </c>
      <c r="I12" s="6">
        <v>8.5</v>
      </c>
      <c r="J12" s="6">
        <v>85</v>
      </c>
      <c r="K12" s="6">
        <v>44.5</v>
      </c>
      <c r="L12" s="6"/>
      <c r="M12" s="6"/>
      <c r="N12" s="27">
        <v>106</v>
      </c>
      <c r="O12" s="27">
        <v>53</v>
      </c>
      <c r="P12" s="6">
        <v>692</v>
      </c>
      <c r="Q12" s="6">
        <v>11.5</v>
      </c>
      <c r="R12" s="6">
        <v>82.5</v>
      </c>
      <c r="S12" s="6">
        <v>38.5</v>
      </c>
      <c r="T12" s="6">
        <v>2473</v>
      </c>
      <c r="U12" s="6">
        <v>27</v>
      </c>
      <c r="V12" s="6">
        <v>40</v>
      </c>
      <c r="W12" s="6">
        <v>15.5</v>
      </c>
      <c r="X12" s="6">
        <f t="shared" si="1"/>
        <v>5043</v>
      </c>
      <c r="Y12" s="6">
        <f t="shared" si="2"/>
        <v>53.5</v>
      </c>
      <c r="Z12" s="6">
        <f t="shared" si="3"/>
        <v>378.5</v>
      </c>
      <c r="AA12" s="6"/>
    </row>
    <row r="13" spans="1:27" s="1" customFormat="1" ht="15.75" customHeight="1" x14ac:dyDescent="0.25">
      <c r="A13" s="5">
        <v>6</v>
      </c>
      <c r="B13" s="4" t="s">
        <v>16</v>
      </c>
      <c r="C13" s="6" t="s">
        <v>11</v>
      </c>
      <c r="D13" s="6">
        <v>1435</v>
      </c>
      <c r="E13" s="6">
        <v>6.5</v>
      </c>
      <c r="F13" s="6">
        <v>65</v>
      </c>
      <c r="G13" s="6">
        <v>33.5</v>
      </c>
      <c r="H13" s="6">
        <v>1305</v>
      </c>
      <c r="I13" s="6">
        <v>9.5</v>
      </c>
      <c r="J13" s="6">
        <v>62</v>
      </c>
      <c r="K13" s="6">
        <v>30.5</v>
      </c>
      <c r="L13" s="6"/>
      <c r="M13" s="6"/>
      <c r="N13" s="27">
        <v>106</v>
      </c>
      <c r="O13" s="27">
        <v>53</v>
      </c>
      <c r="P13" s="6">
        <v>477</v>
      </c>
      <c r="Q13" s="6">
        <v>8.5</v>
      </c>
      <c r="R13" s="6">
        <v>76</v>
      </c>
      <c r="S13" s="6">
        <v>37</v>
      </c>
      <c r="T13" s="6">
        <v>981</v>
      </c>
      <c r="U13" s="6">
        <v>23</v>
      </c>
      <c r="V13" s="6">
        <v>70</v>
      </c>
      <c r="W13" s="6">
        <v>38.5</v>
      </c>
      <c r="X13" s="6">
        <f t="shared" si="1"/>
        <v>4198</v>
      </c>
      <c r="Y13" s="6">
        <f t="shared" si="2"/>
        <v>47.5</v>
      </c>
      <c r="Z13" s="6">
        <f t="shared" si="3"/>
        <v>379</v>
      </c>
      <c r="AA13" s="6"/>
    </row>
    <row r="14" spans="1:27" s="1" customFormat="1" ht="15.75" customHeight="1" x14ac:dyDescent="0.25">
      <c r="A14" s="5">
        <v>7</v>
      </c>
      <c r="B14" s="4" t="s">
        <v>17</v>
      </c>
      <c r="C14" s="6" t="s">
        <v>11</v>
      </c>
      <c r="D14" s="6">
        <v>1390</v>
      </c>
      <c r="E14" s="6">
        <v>14</v>
      </c>
      <c r="F14" s="6">
        <v>56</v>
      </c>
      <c r="G14" s="6">
        <v>28.5</v>
      </c>
      <c r="H14" s="6">
        <v>869</v>
      </c>
      <c r="I14" s="6">
        <v>8</v>
      </c>
      <c r="J14" s="6">
        <v>79</v>
      </c>
      <c r="K14" s="6">
        <v>40.5</v>
      </c>
      <c r="L14" s="6"/>
      <c r="M14" s="6"/>
      <c r="N14" s="27">
        <v>106</v>
      </c>
      <c r="O14" s="27">
        <v>53</v>
      </c>
      <c r="P14" s="6">
        <v>783</v>
      </c>
      <c r="Q14" s="6">
        <v>14.5</v>
      </c>
      <c r="R14" s="6">
        <v>63.5</v>
      </c>
      <c r="S14" s="6">
        <v>31</v>
      </c>
      <c r="T14" s="6">
        <v>981</v>
      </c>
      <c r="U14" s="6">
        <v>23</v>
      </c>
      <c r="V14" s="6">
        <v>70</v>
      </c>
      <c r="W14" s="6">
        <v>38.5</v>
      </c>
      <c r="X14" s="6">
        <f t="shared" si="1"/>
        <v>4023</v>
      </c>
      <c r="Y14" s="6">
        <f t="shared" si="2"/>
        <v>59.5</v>
      </c>
      <c r="Z14" s="6">
        <f t="shared" si="3"/>
        <v>374.5</v>
      </c>
      <c r="AA14" s="6"/>
    </row>
    <row r="15" spans="1:27" s="1" customFormat="1" ht="15.75" customHeight="1" x14ac:dyDescent="0.25">
      <c r="A15" s="5">
        <v>8</v>
      </c>
      <c r="B15" s="4" t="s">
        <v>18</v>
      </c>
      <c r="C15" s="6" t="s">
        <v>11</v>
      </c>
      <c r="D15" s="6">
        <v>1390</v>
      </c>
      <c r="E15" s="6">
        <v>14</v>
      </c>
      <c r="F15" s="6">
        <v>56</v>
      </c>
      <c r="G15" s="6">
        <v>28.5</v>
      </c>
      <c r="H15" s="6"/>
      <c r="I15" s="6"/>
      <c r="J15" s="27">
        <v>116</v>
      </c>
      <c r="K15" s="25">
        <v>58</v>
      </c>
      <c r="L15" s="6"/>
      <c r="M15" s="6"/>
      <c r="N15" s="27">
        <v>106</v>
      </c>
      <c r="O15" s="27">
        <v>53</v>
      </c>
      <c r="P15" s="6"/>
      <c r="Q15" s="6"/>
      <c r="R15" s="27">
        <v>120</v>
      </c>
      <c r="S15" s="27">
        <v>60</v>
      </c>
      <c r="T15" s="6"/>
      <c r="U15" s="6"/>
      <c r="V15" s="27">
        <v>92</v>
      </c>
      <c r="W15" s="27">
        <v>46</v>
      </c>
      <c r="X15" s="6">
        <f t="shared" si="1"/>
        <v>1390</v>
      </c>
      <c r="Y15" s="6">
        <f t="shared" si="2"/>
        <v>14</v>
      </c>
      <c r="Z15" s="6">
        <f t="shared" si="3"/>
        <v>490</v>
      </c>
      <c r="AA15" s="6"/>
    </row>
    <row r="16" spans="1:27" s="1" customFormat="1" ht="15.75" customHeight="1" x14ac:dyDescent="0.25">
      <c r="A16" s="5">
        <v>9</v>
      </c>
      <c r="B16" s="4" t="s">
        <v>19</v>
      </c>
      <c r="C16" s="6" t="s">
        <v>11</v>
      </c>
      <c r="D16" s="6">
        <v>67.5</v>
      </c>
      <c r="E16" s="6">
        <v>2</v>
      </c>
      <c r="F16" s="6">
        <v>102.5</v>
      </c>
      <c r="G16" s="6">
        <v>50</v>
      </c>
      <c r="H16" s="6">
        <v>1683</v>
      </c>
      <c r="I16" s="6">
        <v>7.5</v>
      </c>
      <c r="J16" s="6">
        <v>55</v>
      </c>
      <c r="K16" s="6">
        <v>22.5</v>
      </c>
      <c r="L16" s="6">
        <v>1280</v>
      </c>
      <c r="M16" s="6"/>
      <c r="N16" s="6">
        <v>69.5</v>
      </c>
      <c r="O16" s="6">
        <v>39.5</v>
      </c>
      <c r="P16" s="6">
        <v>363</v>
      </c>
      <c r="Q16" s="6">
        <v>8.5</v>
      </c>
      <c r="R16" s="6">
        <v>84</v>
      </c>
      <c r="S16" s="6">
        <v>40.5</v>
      </c>
      <c r="T16" s="6"/>
      <c r="U16" s="6"/>
      <c r="V16" s="27">
        <v>92</v>
      </c>
      <c r="W16" s="27">
        <v>46</v>
      </c>
      <c r="X16" s="6">
        <f t="shared" si="1"/>
        <v>3393.5</v>
      </c>
      <c r="Y16" s="6">
        <f t="shared" si="2"/>
        <v>18</v>
      </c>
      <c r="Z16" s="6">
        <f t="shared" si="3"/>
        <v>403</v>
      </c>
      <c r="AA16" s="6"/>
    </row>
    <row r="17" spans="1:27" s="1" customFormat="1" ht="15.75" customHeight="1" x14ac:dyDescent="0.25">
      <c r="A17" s="5">
        <v>10</v>
      </c>
      <c r="B17" s="4" t="s">
        <v>20</v>
      </c>
      <c r="C17" s="6" t="s">
        <v>11</v>
      </c>
      <c r="D17" s="6">
        <v>32.5</v>
      </c>
      <c r="E17" s="6">
        <v>1</v>
      </c>
      <c r="F17" s="6">
        <v>116.5</v>
      </c>
      <c r="G17" s="6">
        <v>56</v>
      </c>
      <c r="H17" s="6"/>
      <c r="I17" s="6"/>
      <c r="J17" s="27">
        <v>116</v>
      </c>
      <c r="K17" s="25">
        <v>58</v>
      </c>
      <c r="L17" s="6"/>
      <c r="M17" s="6"/>
      <c r="N17" s="27">
        <v>106</v>
      </c>
      <c r="O17" s="27">
        <v>53</v>
      </c>
      <c r="P17" s="6">
        <v>363</v>
      </c>
      <c r="Q17" s="6">
        <v>8.5</v>
      </c>
      <c r="R17" s="6">
        <v>84</v>
      </c>
      <c r="S17" s="6">
        <v>40.5</v>
      </c>
      <c r="T17" s="6"/>
      <c r="U17" s="6"/>
      <c r="V17" s="27">
        <v>92</v>
      </c>
      <c r="W17" s="27">
        <v>46</v>
      </c>
      <c r="X17" s="6">
        <f t="shared" si="1"/>
        <v>395.5</v>
      </c>
      <c r="Y17" s="6">
        <f t="shared" si="2"/>
        <v>9.5</v>
      </c>
      <c r="Z17" s="6">
        <f t="shared" si="3"/>
        <v>514.5</v>
      </c>
      <c r="AA17" s="6"/>
    </row>
    <row r="18" spans="1:27" s="1" customFormat="1" ht="15.75" customHeight="1" x14ac:dyDescent="0.25">
      <c r="A18" s="5">
        <v>11</v>
      </c>
      <c r="B18" s="4" t="s">
        <v>21</v>
      </c>
      <c r="C18" s="6" t="s">
        <v>11</v>
      </c>
      <c r="D18" s="6">
        <v>2500</v>
      </c>
      <c r="E18" s="6">
        <v>2</v>
      </c>
      <c r="F18" s="6">
        <v>69</v>
      </c>
      <c r="G18" s="6">
        <v>38</v>
      </c>
      <c r="H18" s="6">
        <v>299</v>
      </c>
      <c r="I18" s="6">
        <v>0.5</v>
      </c>
      <c r="J18" s="6">
        <v>96.5</v>
      </c>
      <c r="K18" s="6">
        <v>50.5</v>
      </c>
      <c r="L18" s="6"/>
      <c r="M18" s="6"/>
      <c r="N18" s="27">
        <v>106</v>
      </c>
      <c r="O18" s="27">
        <v>53</v>
      </c>
      <c r="P18" s="6"/>
      <c r="Q18" s="6"/>
      <c r="R18" s="27">
        <v>120</v>
      </c>
      <c r="S18" s="27">
        <v>60</v>
      </c>
      <c r="T18" s="6"/>
      <c r="U18" s="6"/>
      <c r="V18" s="27">
        <v>92</v>
      </c>
      <c r="W18" s="27">
        <v>46</v>
      </c>
      <c r="X18" s="6">
        <f t="shared" si="1"/>
        <v>2799</v>
      </c>
      <c r="Y18" s="6">
        <f t="shared" si="2"/>
        <v>2.5</v>
      </c>
      <c r="Z18" s="6">
        <f t="shared" si="3"/>
        <v>483.5</v>
      </c>
      <c r="AA18" s="6"/>
    </row>
    <row r="19" spans="1:27" s="1" customFormat="1" ht="15.75" customHeight="1" x14ac:dyDescent="0.25">
      <c r="A19" s="5">
        <v>12</v>
      </c>
      <c r="B19" s="4" t="s">
        <v>22</v>
      </c>
      <c r="C19" s="6" t="s">
        <v>11</v>
      </c>
      <c r="D19" s="6">
        <v>45</v>
      </c>
      <c r="E19" s="6">
        <v>2</v>
      </c>
      <c r="F19" s="6">
        <v>114</v>
      </c>
      <c r="G19" s="6">
        <v>55</v>
      </c>
      <c r="H19" s="6"/>
      <c r="I19" s="6"/>
      <c r="J19" s="27">
        <v>116</v>
      </c>
      <c r="K19" s="25">
        <v>58</v>
      </c>
      <c r="L19" s="6"/>
      <c r="M19" s="6"/>
      <c r="N19" s="27">
        <v>106</v>
      </c>
      <c r="O19" s="27">
        <v>53</v>
      </c>
      <c r="P19" s="6"/>
      <c r="Q19" s="6"/>
      <c r="R19" s="27">
        <v>120</v>
      </c>
      <c r="S19" s="27">
        <v>60</v>
      </c>
      <c r="T19" s="6"/>
      <c r="U19" s="6"/>
      <c r="V19" s="27">
        <v>92</v>
      </c>
      <c r="W19" s="27">
        <v>46</v>
      </c>
      <c r="X19" s="6">
        <f t="shared" si="1"/>
        <v>45</v>
      </c>
      <c r="Y19" s="6">
        <f t="shared" si="2"/>
        <v>2</v>
      </c>
      <c r="Z19" s="6">
        <f t="shared" si="3"/>
        <v>548</v>
      </c>
      <c r="AA19" s="6"/>
    </row>
    <row r="20" spans="1:27" s="9" customFormat="1" ht="15.75" customHeight="1" x14ac:dyDescent="0.25">
      <c r="A20" s="5">
        <v>13</v>
      </c>
      <c r="B20" s="4" t="s">
        <v>61</v>
      </c>
      <c r="C20" s="6" t="s">
        <v>11</v>
      </c>
      <c r="D20" s="6"/>
      <c r="E20" s="6"/>
      <c r="F20" s="27">
        <v>126</v>
      </c>
      <c r="G20" s="27">
        <v>63</v>
      </c>
      <c r="H20" s="6">
        <v>869</v>
      </c>
      <c r="I20" s="6">
        <v>8</v>
      </c>
      <c r="J20" s="6">
        <v>79</v>
      </c>
      <c r="K20" s="6">
        <v>40.5</v>
      </c>
      <c r="L20" s="6">
        <v>1495</v>
      </c>
      <c r="M20" s="6"/>
      <c r="N20" s="6">
        <v>63</v>
      </c>
      <c r="O20" s="6">
        <v>33.5</v>
      </c>
      <c r="P20" s="6">
        <v>811</v>
      </c>
      <c r="Q20" s="6">
        <v>9.5</v>
      </c>
      <c r="R20" s="6">
        <v>67</v>
      </c>
      <c r="S20" s="6">
        <v>34</v>
      </c>
      <c r="T20" s="6">
        <v>550</v>
      </c>
      <c r="U20" s="6">
        <v>13</v>
      </c>
      <c r="V20" s="6">
        <v>72</v>
      </c>
      <c r="W20" s="6">
        <v>41</v>
      </c>
      <c r="X20" s="6">
        <f t="shared" si="1"/>
        <v>3725</v>
      </c>
      <c r="Y20" s="6">
        <f t="shared" si="2"/>
        <v>30.5</v>
      </c>
      <c r="Z20" s="6">
        <f t="shared" si="3"/>
        <v>407</v>
      </c>
      <c r="AA20" s="6"/>
    </row>
    <row r="21" spans="1:27" s="9" customFormat="1" ht="15.75" customHeight="1" x14ac:dyDescent="0.25">
      <c r="A21" s="5">
        <v>14</v>
      </c>
      <c r="B21" s="4" t="s">
        <v>97</v>
      </c>
      <c r="C21" s="6" t="s">
        <v>11</v>
      </c>
      <c r="D21" s="6"/>
      <c r="E21" s="6"/>
      <c r="F21" s="27">
        <v>126</v>
      </c>
      <c r="G21" s="27">
        <v>63</v>
      </c>
      <c r="H21" s="6">
        <v>1305</v>
      </c>
      <c r="I21" s="6">
        <v>9.5</v>
      </c>
      <c r="J21" s="6">
        <v>62</v>
      </c>
      <c r="K21" s="6">
        <v>30.5</v>
      </c>
      <c r="L21" s="6"/>
      <c r="M21" s="6"/>
      <c r="N21" s="27">
        <v>106</v>
      </c>
      <c r="O21" s="27">
        <v>53</v>
      </c>
      <c r="P21" s="6">
        <v>732</v>
      </c>
      <c r="Q21" s="6">
        <v>10.5</v>
      </c>
      <c r="R21" s="6">
        <v>65</v>
      </c>
      <c r="S21" s="6">
        <v>32.5</v>
      </c>
      <c r="T21" s="6"/>
      <c r="U21" s="6"/>
      <c r="V21" s="27">
        <v>92</v>
      </c>
      <c r="W21" s="27">
        <v>46</v>
      </c>
      <c r="X21" s="6">
        <f t="shared" si="1"/>
        <v>2037</v>
      </c>
      <c r="Y21" s="6">
        <f t="shared" si="2"/>
        <v>20</v>
      </c>
      <c r="Z21" s="6">
        <f t="shared" si="3"/>
        <v>451</v>
      </c>
      <c r="AA21" s="6"/>
    </row>
    <row r="22" spans="1:27" s="10" customFormat="1" ht="15.75" customHeight="1" x14ac:dyDescent="0.25">
      <c r="A22" s="5">
        <v>15</v>
      </c>
      <c r="B22" s="4" t="s">
        <v>98</v>
      </c>
      <c r="C22" s="6" t="s">
        <v>11</v>
      </c>
      <c r="D22" s="6"/>
      <c r="E22" s="6"/>
      <c r="F22" s="27">
        <v>126</v>
      </c>
      <c r="G22" s="27">
        <v>63</v>
      </c>
      <c r="H22" s="6">
        <v>299</v>
      </c>
      <c r="I22" s="6">
        <v>0.5</v>
      </c>
      <c r="J22" s="6">
        <v>96.5</v>
      </c>
      <c r="K22" s="6">
        <v>50.5</v>
      </c>
      <c r="L22" s="6">
        <v>1495</v>
      </c>
      <c r="M22" s="6"/>
      <c r="N22" s="6">
        <v>63</v>
      </c>
      <c r="O22" s="6">
        <v>33.5</v>
      </c>
      <c r="P22" s="6">
        <v>732</v>
      </c>
      <c r="Q22" s="6">
        <v>10.5</v>
      </c>
      <c r="R22" s="6">
        <v>65</v>
      </c>
      <c r="S22" s="6">
        <v>32.5</v>
      </c>
      <c r="T22" s="6">
        <v>1540</v>
      </c>
      <c r="U22" s="6">
        <v>28.5</v>
      </c>
      <c r="V22" s="6">
        <v>55</v>
      </c>
      <c r="W22" s="6">
        <v>28.5</v>
      </c>
      <c r="X22" s="6">
        <f t="shared" si="1"/>
        <v>4066</v>
      </c>
      <c r="Y22" s="6">
        <f t="shared" si="2"/>
        <v>39.5</v>
      </c>
      <c r="Z22" s="6">
        <f t="shared" si="3"/>
        <v>405.5</v>
      </c>
      <c r="AA22" s="6"/>
    </row>
    <row r="23" spans="1:27" s="1" customFormat="1" ht="15.75" customHeight="1" x14ac:dyDescent="0.25">
      <c r="A23" s="5">
        <v>16</v>
      </c>
      <c r="B23" s="4" t="s">
        <v>23</v>
      </c>
      <c r="C23" s="6" t="s">
        <v>8</v>
      </c>
      <c r="D23" s="6">
        <v>1880</v>
      </c>
      <c r="E23" s="6">
        <v>15</v>
      </c>
      <c r="F23" s="6">
        <v>51</v>
      </c>
      <c r="G23" s="6">
        <v>24</v>
      </c>
      <c r="H23" s="6">
        <v>3646</v>
      </c>
      <c r="I23" s="6">
        <v>45</v>
      </c>
      <c r="J23" s="6">
        <v>22</v>
      </c>
      <c r="K23" s="6">
        <v>12</v>
      </c>
      <c r="L23" s="6"/>
      <c r="M23" s="6"/>
      <c r="N23" s="27">
        <v>106</v>
      </c>
      <c r="O23" s="27">
        <v>53</v>
      </c>
      <c r="P23" s="6">
        <v>1305</v>
      </c>
      <c r="Q23" s="6">
        <v>32</v>
      </c>
      <c r="R23" s="6">
        <v>53</v>
      </c>
      <c r="S23" s="6">
        <v>25</v>
      </c>
      <c r="T23" s="6">
        <v>1977</v>
      </c>
      <c r="U23" s="6">
        <v>43.5</v>
      </c>
      <c r="V23" s="6">
        <v>46.5</v>
      </c>
      <c r="W23" s="6">
        <v>23.5</v>
      </c>
      <c r="X23" s="6">
        <f t="shared" ref="X23:X83" si="4">D23+H23+L23+P23+T23</f>
        <v>8808</v>
      </c>
      <c r="Y23" s="6">
        <f t="shared" ref="Y23:Y83" si="5">E23+I23+M23+Q23+U23</f>
        <v>135.5</v>
      </c>
      <c r="Z23" s="6">
        <f t="shared" ref="Z23:Z83" si="6">F23+J23+N23+R23+V23</f>
        <v>278.5</v>
      </c>
      <c r="AA23" s="6"/>
    </row>
    <row r="24" spans="1:27" s="1" customFormat="1" ht="15.75" customHeight="1" x14ac:dyDescent="0.25">
      <c r="A24" s="5">
        <v>17</v>
      </c>
      <c r="B24" s="7" t="s">
        <v>24</v>
      </c>
      <c r="C24" s="6" t="s">
        <v>8</v>
      </c>
      <c r="D24" s="6">
        <v>1525</v>
      </c>
      <c r="E24" s="6">
        <v>60</v>
      </c>
      <c r="F24" s="6">
        <v>53</v>
      </c>
      <c r="G24" s="6">
        <v>27</v>
      </c>
      <c r="H24" s="6">
        <v>4040</v>
      </c>
      <c r="I24" s="6">
        <v>46</v>
      </c>
      <c r="J24" s="6">
        <v>21</v>
      </c>
      <c r="K24" s="6">
        <v>11</v>
      </c>
      <c r="L24" s="6"/>
      <c r="M24" s="6"/>
      <c r="N24" s="27">
        <v>106</v>
      </c>
      <c r="O24" s="27">
        <v>53</v>
      </c>
      <c r="P24" s="6">
        <v>2635</v>
      </c>
      <c r="Q24" s="6">
        <v>54</v>
      </c>
      <c r="R24" s="6">
        <v>22</v>
      </c>
      <c r="S24" s="6">
        <v>10</v>
      </c>
      <c r="T24" s="6">
        <v>746</v>
      </c>
      <c r="U24" s="6">
        <v>17</v>
      </c>
      <c r="V24" s="6">
        <v>72</v>
      </c>
      <c r="W24" s="6">
        <v>40</v>
      </c>
      <c r="X24" s="6">
        <f t="shared" si="4"/>
        <v>8946</v>
      </c>
      <c r="Y24" s="6">
        <f t="shared" si="5"/>
        <v>177</v>
      </c>
      <c r="Z24" s="6">
        <f t="shared" si="6"/>
        <v>274</v>
      </c>
      <c r="AA24" s="6"/>
    </row>
    <row r="25" spans="1:27" s="1" customFormat="1" ht="15.75" customHeight="1" x14ac:dyDescent="0.25">
      <c r="A25" s="5">
        <v>18</v>
      </c>
      <c r="B25" s="4" t="s">
        <v>25</v>
      </c>
      <c r="C25" s="6" t="s">
        <v>8</v>
      </c>
      <c r="D25" s="6">
        <v>560</v>
      </c>
      <c r="E25" s="6">
        <v>16</v>
      </c>
      <c r="F25" s="6">
        <v>80</v>
      </c>
      <c r="G25" s="6">
        <v>40</v>
      </c>
      <c r="H25" s="6"/>
      <c r="I25" s="6"/>
      <c r="J25" s="25">
        <v>116</v>
      </c>
      <c r="K25" s="25">
        <v>58</v>
      </c>
      <c r="L25" s="6"/>
      <c r="M25" s="6"/>
      <c r="N25" s="27">
        <v>106</v>
      </c>
      <c r="O25" s="27">
        <v>53</v>
      </c>
      <c r="P25" s="6">
        <v>1240</v>
      </c>
      <c r="Q25" s="6">
        <v>15</v>
      </c>
      <c r="R25" s="6">
        <v>55</v>
      </c>
      <c r="S25" s="6">
        <v>26</v>
      </c>
      <c r="T25" s="6">
        <v>1140</v>
      </c>
      <c r="U25" s="6">
        <v>4</v>
      </c>
      <c r="V25" s="6">
        <v>61</v>
      </c>
      <c r="W25" s="6">
        <v>33</v>
      </c>
      <c r="X25" s="6">
        <f t="shared" si="4"/>
        <v>2940</v>
      </c>
      <c r="Y25" s="6">
        <f t="shared" si="5"/>
        <v>35</v>
      </c>
      <c r="Z25" s="6">
        <f t="shared" si="6"/>
        <v>418</v>
      </c>
      <c r="AA25" s="6"/>
    </row>
    <row r="26" spans="1:27" s="1" customFormat="1" ht="15.75" customHeight="1" x14ac:dyDescent="0.25">
      <c r="A26" s="5">
        <v>19</v>
      </c>
      <c r="B26" s="4" t="s">
        <v>80</v>
      </c>
      <c r="C26" s="6" t="s">
        <v>8</v>
      </c>
      <c r="D26" s="6">
        <v>740</v>
      </c>
      <c r="E26" s="6">
        <v>2</v>
      </c>
      <c r="F26" s="6">
        <v>89</v>
      </c>
      <c r="G26" s="6">
        <v>45</v>
      </c>
      <c r="H26" s="6">
        <v>6118</v>
      </c>
      <c r="I26" s="6">
        <v>61</v>
      </c>
      <c r="J26" s="6">
        <v>6</v>
      </c>
      <c r="K26" s="6">
        <v>3</v>
      </c>
      <c r="L26" s="6">
        <v>4750</v>
      </c>
      <c r="M26" s="6"/>
      <c r="N26" s="6">
        <v>17</v>
      </c>
      <c r="O26" s="6">
        <v>7</v>
      </c>
      <c r="P26" s="6">
        <v>3169</v>
      </c>
      <c r="Q26" s="6">
        <v>50</v>
      </c>
      <c r="R26" s="6">
        <v>15</v>
      </c>
      <c r="S26" s="6">
        <v>8</v>
      </c>
      <c r="T26" s="6">
        <v>3288</v>
      </c>
      <c r="U26" s="6">
        <v>60</v>
      </c>
      <c r="V26" s="6">
        <v>20</v>
      </c>
      <c r="W26" s="6">
        <v>6</v>
      </c>
      <c r="X26" s="6">
        <f t="shared" si="4"/>
        <v>18065</v>
      </c>
      <c r="Y26" s="6">
        <f t="shared" si="5"/>
        <v>173</v>
      </c>
      <c r="Z26" s="6">
        <f t="shared" si="6"/>
        <v>147</v>
      </c>
      <c r="AA26" s="6"/>
    </row>
    <row r="27" spans="1:27" s="1" customFormat="1" ht="15.75" customHeight="1" x14ac:dyDescent="0.25">
      <c r="A27" s="5">
        <v>20</v>
      </c>
      <c r="B27" s="4" t="s">
        <v>26</v>
      </c>
      <c r="C27" s="6" t="s">
        <v>8</v>
      </c>
      <c r="D27" s="6">
        <v>315</v>
      </c>
      <c r="E27" s="6">
        <v>13</v>
      </c>
      <c r="F27" s="6">
        <v>99</v>
      </c>
      <c r="G27" s="6">
        <v>48</v>
      </c>
      <c r="H27" s="6">
        <v>1296</v>
      </c>
      <c r="I27" s="6">
        <v>24</v>
      </c>
      <c r="J27" s="6">
        <v>56</v>
      </c>
      <c r="K27" s="6">
        <v>24</v>
      </c>
      <c r="L27" s="6"/>
      <c r="M27" s="6"/>
      <c r="N27" s="27">
        <v>106</v>
      </c>
      <c r="O27" s="27">
        <v>53</v>
      </c>
      <c r="P27" s="6">
        <v>256</v>
      </c>
      <c r="Q27" s="6">
        <v>5</v>
      </c>
      <c r="R27" s="6">
        <v>97</v>
      </c>
      <c r="S27" s="6">
        <v>48</v>
      </c>
      <c r="T27" s="6"/>
      <c r="U27" s="6"/>
      <c r="V27" s="27">
        <v>92</v>
      </c>
      <c r="W27" s="27">
        <v>46</v>
      </c>
      <c r="X27" s="6">
        <f t="shared" si="4"/>
        <v>1867</v>
      </c>
      <c r="Y27" s="6">
        <f t="shared" si="5"/>
        <v>42</v>
      </c>
      <c r="Z27" s="6">
        <f t="shared" si="6"/>
        <v>450</v>
      </c>
      <c r="AA27" s="6"/>
    </row>
    <row r="28" spans="1:27" s="9" customFormat="1" ht="15.75" customHeight="1" x14ac:dyDescent="0.25">
      <c r="A28" s="5">
        <v>21</v>
      </c>
      <c r="B28" s="4" t="s">
        <v>126</v>
      </c>
      <c r="C28" s="6" t="s">
        <v>8</v>
      </c>
      <c r="D28" s="6"/>
      <c r="E28" s="6"/>
      <c r="F28" s="27">
        <v>126</v>
      </c>
      <c r="G28" s="27">
        <v>63</v>
      </c>
      <c r="H28" s="6"/>
      <c r="I28" s="6"/>
      <c r="J28" s="27">
        <v>116</v>
      </c>
      <c r="K28" s="27">
        <v>58</v>
      </c>
      <c r="L28" s="6"/>
      <c r="M28" s="6"/>
      <c r="N28" s="27">
        <v>106</v>
      </c>
      <c r="O28" s="27">
        <v>53</v>
      </c>
      <c r="P28" s="6"/>
      <c r="Q28" s="6"/>
      <c r="R28" s="27">
        <v>120</v>
      </c>
      <c r="S28" s="27">
        <v>60</v>
      </c>
      <c r="T28" s="6">
        <v>1472</v>
      </c>
      <c r="U28" s="6">
        <v>34</v>
      </c>
      <c r="V28" s="6">
        <v>57</v>
      </c>
      <c r="W28" s="6">
        <v>30</v>
      </c>
      <c r="X28" s="6">
        <f t="shared" si="4"/>
        <v>1472</v>
      </c>
      <c r="Y28" s="6">
        <f t="shared" si="5"/>
        <v>34</v>
      </c>
      <c r="Z28" s="6">
        <f t="shared" si="6"/>
        <v>525</v>
      </c>
      <c r="AA28" s="6"/>
    </row>
    <row r="29" spans="1:27" s="9" customFormat="1" ht="15.75" customHeight="1" x14ac:dyDescent="0.25">
      <c r="A29" s="5">
        <v>22</v>
      </c>
      <c r="B29" s="4" t="s">
        <v>127</v>
      </c>
      <c r="C29" s="6" t="s">
        <v>8</v>
      </c>
      <c r="D29" s="6"/>
      <c r="E29" s="6"/>
      <c r="F29" s="27">
        <v>126</v>
      </c>
      <c r="G29" s="27">
        <v>63</v>
      </c>
      <c r="H29" s="6"/>
      <c r="I29" s="6"/>
      <c r="J29" s="27">
        <v>116</v>
      </c>
      <c r="K29" s="27">
        <v>58</v>
      </c>
      <c r="L29" s="6"/>
      <c r="M29" s="6"/>
      <c r="N29" s="27">
        <v>106</v>
      </c>
      <c r="O29" s="27">
        <v>53</v>
      </c>
      <c r="P29" s="6"/>
      <c r="Q29" s="6"/>
      <c r="R29" s="27">
        <v>120</v>
      </c>
      <c r="S29" s="27">
        <v>60</v>
      </c>
      <c r="T29" s="6">
        <v>1977</v>
      </c>
      <c r="U29" s="6">
        <v>43.5</v>
      </c>
      <c r="V29" s="6">
        <v>46.5</v>
      </c>
      <c r="W29" s="6">
        <v>23.5</v>
      </c>
      <c r="X29" s="6">
        <f t="shared" si="4"/>
        <v>1977</v>
      </c>
      <c r="Y29" s="6">
        <f t="shared" si="5"/>
        <v>43.5</v>
      </c>
      <c r="Z29" s="6">
        <f t="shared" si="6"/>
        <v>514.5</v>
      </c>
      <c r="AA29" s="6"/>
    </row>
    <row r="30" spans="1:27" s="1" customFormat="1" ht="15.75" customHeight="1" x14ac:dyDescent="0.25">
      <c r="A30" s="5">
        <v>23</v>
      </c>
      <c r="B30" s="4" t="s">
        <v>27</v>
      </c>
      <c r="C30" s="6" t="s">
        <v>5</v>
      </c>
      <c r="D30" s="6">
        <v>2892.5</v>
      </c>
      <c r="E30" s="6">
        <v>44.5</v>
      </c>
      <c r="F30" s="6">
        <v>27</v>
      </c>
      <c r="G30" s="6">
        <v>8.5</v>
      </c>
      <c r="H30" s="6">
        <v>1958</v>
      </c>
      <c r="I30" s="6">
        <v>24</v>
      </c>
      <c r="J30" s="6">
        <v>47</v>
      </c>
      <c r="K30" s="6">
        <v>18.5</v>
      </c>
      <c r="L30" s="6">
        <v>2990</v>
      </c>
      <c r="M30" s="6"/>
      <c r="N30" s="6">
        <v>34</v>
      </c>
      <c r="O30" s="6">
        <v>14.5</v>
      </c>
      <c r="P30" s="6">
        <v>3288</v>
      </c>
      <c r="Q30" s="6">
        <v>60</v>
      </c>
      <c r="R30" s="6">
        <v>15</v>
      </c>
      <c r="S30" s="6">
        <v>5.5</v>
      </c>
      <c r="T30" s="6">
        <v>0</v>
      </c>
      <c r="U30" s="6">
        <v>0</v>
      </c>
      <c r="V30" s="6">
        <v>90</v>
      </c>
      <c r="W30" s="6">
        <v>45</v>
      </c>
      <c r="X30" s="6">
        <f t="shared" si="4"/>
        <v>11128.5</v>
      </c>
      <c r="Y30" s="6">
        <f t="shared" si="5"/>
        <v>128.5</v>
      </c>
      <c r="Z30" s="6">
        <f t="shared" si="6"/>
        <v>213</v>
      </c>
      <c r="AA30" s="6"/>
    </row>
    <row r="31" spans="1:27" s="1" customFormat="1" ht="15.75" customHeight="1" x14ac:dyDescent="0.25">
      <c r="A31" s="5">
        <v>24</v>
      </c>
      <c r="B31" s="4" t="s">
        <v>28</v>
      </c>
      <c r="C31" s="6" t="s">
        <v>5</v>
      </c>
      <c r="D31" s="6">
        <v>2892.5</v>
      </c>
      <c r="E31" s="6">
        <v>44.5</v>
      </c>
      <c r="F31" s="6">
        <v>27</v>
      </c>
      <c r="G31" s="6">
        <v>8.5</v>
      </c>
      <c r="H31" s="6">
        <v>1958</v>
      </c>
      <c r="I31" s="6">
        <v>24</v>
      </c>
      <c r="J31" s="6">
        <v>47</v>
      </c>
      <c r="K31" s="6">
        <v>18.5</v>
      </c>
      <c r="L31" s="6">
        <v>2990</v>
      </c>
      <c r="M31" s="6"/>
      <c r="N31" s="6">
        <v>34</v>
      </c>
      <c r="O31" s="6">
        <v>14.5</v>
      </c>
      <c r="P31" s="6">
        <v>3288</v>
      </c>
      <c r="Q31" s="6">
        <v>60</v>
      </c>
      <c r="R31" s="6">
        <v>15</v>
      </c>
      <c r="S31" s="6">
        <v>5.5</v>
      </c>
      <c r="T31" s="6"/>
      <c r="U31" s="6"/>
      <c r="V31" s="27">
        <v>92</v>
      </c>
      <c r="W31" s="27">
        <v>46</v>
      </c>
      <c r="X31" s="6">
        <f t="shared" si="4"/>
        <v>11128.5</v>
      </c>
      <c r="Y31" s="6">
        <f t="shared" si="5"/>
        <v>128.5</v>
      </c>
      <c r="Z31" s="6">
        <f t="shared" si="6"/>
        <v>215</v>
      </c>
      <c r="AA31" s="6"/>
    </row>
    <row r="32" spans="1:27" s="1" customFormat="1" ht="15.75" customHeight="1" x14ac:dyDescent="0.25">
      <c r="A32" s="5">
        <v>25</v>
      </c>
      <c r="B32" s="4" t="s">
        <v>29</v>
      </c>
      <c r="C32" s="6" t="s">
        <v>5</v>
      </c>
      <c r="D32" s="6">
        <v>1705</v>
      </c>
      <c r="E32" s="6">
        <v>54</v>
      </c>
      <c r="F32" s="6">
        <v>49</v>
      </c>
      <c r="G32" s="6">
        <v>23</v>
      </c>
      <c r="H32" s="6">
        <v>3668</v>
      </c>
      <c r="I32" s="6">
        <v>60</v>
      </c>
      <c r="J32" s="6">
        <v>20</v>
      </c>
      <c r="K32" s="6">
        <v>10</v>
      </c>
      <c r="L32" s="6">
        <v>3370</v>
      </c>
      <c r="M32" s="6"/>
      <c r="N32" s="6">
        <v>27</v>
      </c>
      <c r="O32" s="6">
        <v>10</v>
      </c>
      <c r="P32" s="6">
        <v>3476</v>
      </c>
      <c r="Q32" s="6">
        <v>59</v>
      </c>
      <c r="R32" s="6">
        <v>13</v>
      </c>
      <c r="S32" s="6">
        <v>3</v>
      </c>
      <c r="T32" s="6">
        <v>2884</v>
      </c>
      <c r="U32" s="6">
        <v>60</v>
      </c>
      <c r="V32" s="6">
        <v>28</v>
      </c>
      <c r="W32" s="6">
        <v>11.5</v>
      </c>
      <c r="X32" s="6">
        <f t="shared" si="4"/>
        <v>15103</v>
      </c>
      <c r="Y32" s="6">
        <f t="shared" si="5"/>
        <v>233</v>
      </c>
      <c r="Z32" s="6">
        <f t="shared" si="6"/>
        <v>137</v>
      </c>
      <c r="AA32" s="6"/>
    </row>
    <row r="33" spans="1:27" s="1" customFormat="1" ht="15.75" customHeight="1" x14ac:dyDescent="0.25">
      <c r="A33" s="5">
        <v>26</v>
      </c>
      <c r="B33" s="4" t="s">
        <v>30</v>
      </c>
      <c r="C33" s="6" t="s">
        <v>5</v>
      </c>
      <c r="D33" s="6">
        <v>0</v>
      </c>
      <c r="E33" s="6">
        <v>0</v>
      </c>
      <c r="F33" s="6">
        <v>124</v>
      </c>
      <c r="G33" s="6">
        <v>62</v>
      </c>
      <c r="H33" s="6">
        <v>198</v>
      </c>
      <c r="I33" s="6">
        <v>4.5</v>
      </c>
      <c r="J33" s="6">
        <v>101.5</v>
      </c>
      <c r="K33" s="6">
        <v>55</v>
      </c>
      <c r="L33" s="6"/>
      <c r="M33" s="6"/>
      <c r="N33" s="27">
        <v>106</v>
      </c>
      <c r="O33" s="27">
        <v>53</v>
      </c>
      <c r="P33" s="6">
        <v>0</v>
      </c>
      <c r="Q33" s="6">
        <v>0</v>
      </c>
      <c r="R33" s="6">
        <v>118</v>
      </c>
      <c r="S33" s="6">
        <v>59</v>
      </c>
      <c r="T33" s="6"/>
      <c r="U33" s="6"/>
      <c r="V33" s="27">
        <v>92</v>
      </c>
      <c r="W33" s="27">
        <v>46</v>
      </c>
      <c r="X33" s="6">
        <f t="shared" si="4"/>
        <v>198</v>
      </c>
      <c r="Y33" s="6">
        <f t="shared" si="5"/>
        <v>4.5</v>
      </c>
      <c r="Z33" s="6">
        <f t="shared" si="6"/>
        <v>541.5</v>
      </c>
      <c r="AA33" s="6"/>
    </row>
    <row r="34" spans="1:27" s="1" customFormat="1" ht="15.75" customHeight="1" x14ac:dyDescent="0.25">
      <c r="A34" s="5">
        <v>27</v>
      </c>
      <c r="B34" s="4" t="s">
        <v>31</v>
      </c>
      <c r="C34" s="6" t="s">
        <v>5</v>
      </c>
      <c r="D34" s="6">
        <v>2470</v>
      </c>
      <c r="E34" s="6">
        <v>32</v>
      </c>
      <c r="F34" s="6">
        <v>47</v>
      </c>
      <c r="G34" s="6">
        <v>22</v>
      </c>
      <c r="H34" s="6">
        <v>2948</v>
      </c>
      <c r="I34" s="6">
        <v>49</v>
      </c>
      <c r="J34" s="6">
        <v>32</v>
      </c>
      <c r="K34" s="6">
        <v>15</v>
      </c>
      <c r="L34" s="6">
        <v>2130</v>
      </c>
      <c r="M34" s="6"/>
      <c r="N34" s="6">
        <v>48.5</v>
      </c>
      <c r="O34" s="6">
        <v>23</v>
      </c>
      <c r="P34" s="6">
        <v>3116</v>
      </c>
      <c r="Q34" s="6">
        <v>54</v>
      </c>
      <c r="R34" s="6">
        <v>15</v>
      </c>
      <c r="S34" s="6">
        <v>9</v>
      </c>
      <c r="T34" s="6">
        <v>1974</v>
      </c>
      <c r="U34" s="6">
        <v>50</v>
      </c>
      <c r="V34" s="6">
        <v>45</v>
      </c>
      <c r="W34" s="6">
        <v>21</v>
      </c>
      <c r="X34" s="6">
        <f t="shared" si="4"/>
        <v>12638</v>
      </c>
      <c r="Y34" s="6">
        <f t="shared" si="5"/>
        <v>185</v>
      </c>
      <c r="Z34" s="6">
        <f t="shared" si="6"/>
        <v>187.5</v>
      </c>
      <c r="AA34" s="6"/>
    </row>
    <row r="35" spans="1:27" s="1" customFormat="1" ht="15.75" customHeight="1" x14ac:dyDescent="0.25">
      <c r="A35" s="5">
        <v>28</v>
      </c>
      <c r="B35" s="4" t="s">
        <v>75</v>
      </c>
      <c r="C35" s="6" t="s">
        <v>5</v>
      </c>
      <c r="D35" s="6">
        <v>2305</v>
      </c>
      <c r="E35" s="6">
        <v>61</v>
      </c>
      <c r="F35" s="6">
        <v>34</v>
      </c>
      <c r="G35" s="6">
        <v>14</v>
      </c>
      <c r="H35" s="6">
        <v>4120</v>
      </c>
      <c r="I35" s="6">
        <v>57</v>
      </c>
      <c r="J35" s="6">
        <v>19</v>
      </c>
      <c r="K35" s="6">
        <v>7</v>
      </c>
      <c r="L35" s="6">
        <v>4040</v>
      </c>
      <c r="M35" s="6"/>
      <c r="N35" s="6">
        <v>21</v>
      </c>
      <c r="O35" s="6">
        <v>9</v>
      </c>
      <c r="P35" s="6">
        <v>2737</v>
      </c>
      <c r="Q35" s="6">
        <v>50</v>
      </c>
      <c r="R35" s="6">
        <v>23</v>
      </c>
      <c r="S35" s="6">
        <v>11</v>
      </c>
      <c r="T35" s="6">
        <v>5328</v>
      </c>
      <c r="U35" s="6">
        <v>60</v>
      </c>
      <c r="V35" s="6">
        <v>6</v>
      </c>
      <c r="W35" s="6">
        <v>2</v>
      </c>
      <c r="X35" s="6">
        <f t="shared" si="4"/>
        <v>18530</v>
      </c>
      <c r="Y35" s="6">
        <f t="shared" si="5"/>
        <v>228</v>
      </c>
      <c r="Z35" s="6">
        <f t="shared" si="6"/>
        <v>103</v>
      </c>
      <c r="AA35" s="6"/>
    </row>
    <row r="36" spans="1:27" s="1" customFormat="1" ht="15.75" customHeight="1" x14ac:dyDescent="0.25">
      <c r="A36" s="5">
        <v>29</v>
      </c>
      <c r="B36" s="4" t="s">
        <v>32</v>
      </c>
      <c r="C36" s="6" t="s">
        <v>5</v>
      </c>
      <c r="D36" s="6">
        <v>6700</v>
      </c>
      <c r="E36" s="6">
        <v>65</v>
      </c>
      <c r="F36" s="6">
        <v>5</v>
      </c>
      <c r="G36" s="6">
        <v>1</v>
      </c>
      <c r="H36" s="6">
        <v>1986</v>
      </c>
      <c r="I36" s="6">
        <v>30</v>
      </c>
      <c r="J36" s="6">
        <v>68</v>
      </c>
      <c r="K36" s="6">
        <v>33</v>
      </c>
      <c r="L36" s="6">
        <v>7012</v>
      </c>
      <c r="M36" s="6"/>
      <c r="N36" s="6">
        <v>10.5</v>
      </c>
      <c r="O36" s="6">
        <v>6</v>
      </c>
      <c r="P36" s="6">
        <v>3199</v>
      </c>
      <c r="Q36" s="6">
        <v>60</v>
      </c>
      <c r="R36" s="6">
        <v>15</v>
      </c>
      <c r="S36" s="6">
        <v>7</v>
      </c>
      <c r="T36" s="6">
        <v>7880</v>
      </c>
      <c r="U36" s="6">
        <v>61</v>
      </c>
      <c r="V36" s="6">
        <v>2</v>
      </c>
      <c r="W36" s="6">
        <v>1</v>
      </c>
      <c r="X36" s="6">
        <f t="shared" si="4"/>
        <v>26777</v>
      </c>
      <c r="Y36" s="6">
        <f t="shared" si="5"/>
        <v>216</v>
      </c>
      <c r="Z36" s="6">
        <f t="shared" si="6"/>
        <v>100.5</v>
      </c>
      <c r="AA36" s="6"/>
    </row>
    <row r="37" spans="1:27" s="1" customFormat="1" ht="15.75" customHeight="1" x14ac:dyDescent="0.25">
      <c r="A37" s="5">
        <v>30</v>
      </c>
      <c r="B37" s="4" t="s">
        <v>91</v>
      </c>
      <c r="C37" s="6" t="s">
        <v>5</v>
      </c>
      <c r="D37" s="6">
        <v>1275</v>
      </c>
      <c r="E37" s="6">
        <v>45</v>
      </c>
      <c r="F37" s="6">
        <v>59</v>
      </c>
      <c r="G37" s="6">
        <v>31</v>
      </c>
      <c r="H37" s="6">
        <v>1894</v>
      </c>
      <c r="I37" s="6">
        <v>20</v>
      </c>
      <c r="J37" s="6">
        <v>48</v>
      </c>
      <c r="K37" s="6">
        <v>20</v>
      </c>
      <c r="L37" s="6">
        <v>2620</v>
      </c>
      <c r="M37" s="6"/>
      <c r="N37" s="6">
        <v>47.5</v>
      </c>
      <c r="O37" s="6">
        <v>22</v>
      </c>
      <c r="P37" s="6">
        <v>1777</v>
      </c>
      <c r="Q37" s="6">
        <v>41</v>
      </c>
      <c r="R37" s="6">
        <v>39</v>
      </c>
      <c r="S37" s="6">
        <v>20</v>
      </c>
      <c r="T37" s="6">
        <v>6042</v>
      </c>
      <c r="U37" s="6">
        <v>53</v>
      </c>
      <c r="V37" s="6">
        <v>9</v>
      </c>
      <c r="W37" s="6">
        <v>4</v>
      </c>
      <c r="X37" s="6">
        <f t="shared" si="4"/>
        <v>13608</v>
      </c>
      <c r="Y37" s="6">
        <f t="shared" si="5"/>
        <v>159</v>
      </c>
      <c r="Z37" s="6">
        <f t="shared" si="6"/>
        <v>202.5</v>
      </c>
      <c r="AA37" s="6"/>
    </row>
    <row r="38" spans="1:27" s="1" customFormat="1" ht="15.75" customHeight="1" x14ac:dyDescent="0.25">
      <c r="A38" s="5">
        <v>31</v>
      </c>
      <c r="B38" s="4" t="s">
        <v>33</v>
      </c>
      <c r="C38" s="6" t="s">
        <v>5</v>
      </c>
      <c r="D38" s="6">
        <v>4075</v>
      </c>
      <c r="E38" s="6">
        <v>55</v>
      </c>
      <c r="F38" s="6">
        <v>15</v>
      </c>
      <c r="G38" s="6">
        <v>4</v>
      </c>
      <c r="H38" s="6"/>
      <c r="I38" s="6"/>
      <c r="J38" s="25">
        <v>116</v>
      </c>
      <c r="K38" s="25">
        <v>58</v>
      </c>
      <c r="L38" s="6"/>
      <c r="M38" s="6"/>
      <c r="N38" s="27">
        <v>106</v>
      </c>
      <c r="O38" s="27">
        <v>53</v>
      </c>
      <c r="P38" s="6">
        <v>1420</v>
      </c>
      <c r="Q38" s="6">
        <v>37</v>
      </c>
      <c r="R38" s="6">
        <v>50</v>
      </c>
      <c r="S38" s="6">
        <v>24</v>
      </c>
      <c r="T38" s="6"/>
      <c r="U38" s="6"/>
      <c r="V38" s="27">
        <v>92</v>
      </c>
      <c r="W38" s="27">
        <v>46</v>
      </c>
      <c r="X38" s="6">
        <f t="shared" si="4"/>
        <v>5495</v>
      </c>
      <c r="Y38" s="6">
        <f t="shared" si="5"/>
        <v>92</v>
      </c>
      <c r="Z38" s="6">
        <f t="shared" si="6"/>
        <v>379</v>
      </c>
      <c r="AA38" s="6"/>
    </row>
    <row r="39" spans="1:27" s="9" customFormat="1" ht="15.75" customHeight="1" x14ac:dyDescent="0.25">
      <c r="A39" s="5">
        <v>32</v>
      </c>
      <c r="B39" s="4" t="s">
        <v>90</v>
      </c>
      <c r="C39" s="6" t="s">
        <v>5</v>
      </c>
      <c r="D39" s="6"/>
      <c r="E39" s="6"/>
      <c r="F39" s="27">
        <v>126</v>
      </c>
      <c r="G39" s="27">
        <v>63</v>
      </c>
      <c r="H39" s="6">
        <v>1218</v>
      </c>
      <c r="I39" s="6">
        <v>22</v>
      </c>
      <c r="J39" s="6">
        <v>58</v>
      </c>
      <c r="K39" s="6">
        <v>28</v>
      </c>
      <c r="L39" s="6">
        <v>2670</v>
      </c>
      <c r="M39" s="6"/>
      <c r="N39" s="6">
        <v>42</v>
      </c>
      <c r="O39" s="6">
        <v>19</v>
      </c>
      <c r="P39" s="6">
        <v>2250</v>
      </c>
      <c r="Q39" s="6">
        <v>49</v>
      </c>
      <c r="R39" s="6">
        <v>31</v>
      </c>
      <c r="S39" s="6">
        <v>16</v>
      </c>
      <c r="T39" s="6"/>
      <c r="U39" s="6"/>
      <c r="V39" s="27">
        <v>92</v>
      </c>
      <c r="W39" s="27">
        <v>46</v>
      </c>
      <c r="X39" s="6">
        <f t="shared" si="4"/>
        <v>6138</v>
      </c>
      <c r="Y39" s="6">
        <f t="shared" si="5"/>
        <v>71</v>
      </c>
      <c r="Z39" s="6">
        <f t="shared" si="6"/>
        <v>349</v>
      </c>
      <c r="AA39" s="6"/>
    </row>
    <row r="40" spans="1:27" s="9" customFormat="1" ht="15.75" customHeight="1" x14ac:dyDescent="0.25">
      <c r="A40" s="5">
        <v>33</v>
      </c>
      <c r="B40" s="4" t="s">
        <v>92</v>
      </c>
      <c r="C40" s="6" t="s">
        <v>5</v>
      </c>
      <c r="D40" s="6"/>
      <c r="E40" s="6"/>
      <c r="F40" s="27">
        <v>126</v>
      </c>
      <c r="G40" s="27">
        <v>63</v>
      </c>
      <c r="H40" s="6">
        <v>560</v>
      </c>
      <c r="I40" s="6">
        <v>11.5</v>
      </c>
      <c r="J40" s="6">
        <v>77.5</v>
      </c>
      <c r="K40" s="6">
        <v>39</v>
      </c>
      <c r="L40" s="6">
        <v>3450</v>
      </c>
      <c r="M40" s="6"/>
      <c r="N40" s="6">
        <v>31</v>
      </c>
      <c r="O40" s="6">
        <v>12</v>
      </c>
      <c r="P40" s="6">
        <v>2126</v>
      </c>
      <c r="Q40" s="6">
        <v>40</v>
      </c>
      <c r="R40" s="6">
        <v>33</v>
      </c>
      <c r="S40" s="6">
        <v>17</v>
      </c>
      <c r="T40" s="6">
        <v>2884</v>
      </c>
      <c r="U40" s="6">
        <v>60</v>
      </c>
      <c r="V40" s="6">
        <v>28</v>
      </c>
      <c r="W40" s="6">
        <v>11.5</v>
      </c>
      <c r="X40" s="6">
        <f t="shared" si="4"/>
        <v>9020</v>
      </c>
      <c r="Y40" s="6">
        <f t="shared" si="5"/>
        <v>111.5</v>
      </c>
      <c r="Z40" s="6">
        <f t="shared" si="6"/>
        <v>295.5</v>
      </c>
      <c r="AA40" s="6"/>
    </row>
    <row r="41" spans="1:27" s="9" customFormat="1" ht="15.75" customHeight="1" x14ac:dyDescent="0.25">
      <c r="A41" s="5">
        <v>34</v>
      </c>
      <c r="B41" s="4" t="s">
        <v>93</v>
      </c>
      <c r="C41" s="6" t="s">
        <v>5</v>
      </c>
      <c r="D41" s="6"/>
      <c r="E41" s="6"/>
      <c r="F41" s="27">
        <v>126</v>
      </c>
      <c r="G41" s="27">
        <v>63</v>
      </c>
      <c r="H41" s="6">
        <v>3312</v>
      </c>
      <c r="I41" s="6">
        <v>52</v>
      </c>
      <c r="J41" s="6">
        <v>26</v>
      </c>
      <c r="K41" s="6">
        <v>13</v>
      </c>
      <c r="L41" s="6">
        <v>2430</v>
      </c>
      <c r="M41" s="6"/>
      <c r="N41" s="6">
        <v>43</v>
      </c>
      <c r="O41" s="6">
        <v>20</v>
      </c>
      <c r="P41" s="6"/>
      <c r="Q41" s="6"/>
      <c r="R41" s="27">
        <v>120</v>
      </c>
      <c r="S41" s="27">
        <v>60</v>
      </c>
      <c r="T41" s="6"/>
      <c r="U41" s="6"/>
      <c r="V41" s="27">
        <v>92</v>
      </c>
      <c r="W41" s="27">
        <v>46</v>
      </c>
      <c r="X41" s="6">
        <f t="shared" si="4"/>
        <v>5742</v>
      </c>
      <c r="Y41" s="6">
        <f t="shared" si="5"/>
        <v>52</v>
      </c>
      <c r="Z41" s="6">
        <f t="shared" si="6"/>
        <v>407</v>
      </c>
      <c r="AA41" s="6"/>
    </row>
    <row r="42" spans="1:27" s="10" customFormat="1" ht="15.75" customHeight="1" x14ac:dyDescent="0.25">
      <c r="A42" s="5">
        <v>35</v>
      </c>
      <c r="B42" s="4" t="s">
        <v>94</v>
      </c>
      <c r="C42" s="6" t="s">
        <v>5</v>
      </c>
      <c r="D42" s="6"/>
      <c r="E42" s="6"/>
      <c r="F42" s="27">
        <v>126</v>
      </c>
      <c r="G42" s="27">
        <v>63</v>
      </c>
      <c r="H42" s="6">
        <v>2752</v>
      </c>
      <c r="I42" s="6">
        <v>33</v>
      </c>
      <c r="J42" s="6">
        <v>36</v>
      </c>
      <c r="K42" s="6">
        <v>16</v>
      </c>
      <c r="L42" s="6"/>
      <c r="M42" s="6"/>
      <c r="N42" s="27">
        <v>106</v>
      </c>
      <c r="O42" s="27">
        <v>53</v>
      </c>
      <c r="P42" s="6"/>
      <c r="Q42" s="6"/>
      <c r="R42" s="27">
        <v>120</v>
      </c>
      <c r="S42" s="27">
        <v>60</v>
      </c>
      <c r="T42" s="6"/>
      <c r="U42" s="6"/>
      <c r="V42" s="27">
        <v>92</v>
      </c>
      <c r="W42" s="27">
        <v>46</v>
      </c>
      <c r="X42" s="6">
        <f t="shared" si="4"/>
        <v>2752</v>
      </c>
      <c r="Y42" s="6">
        <f t="shared" si="5"/>
        <v>33</v>
      </c>
      <c r="Z42" s="6">
        <f t="shared" si="6"/>
        <v>480</v>
      </c>
      <c r="AA42" s="6"/>
    </row>
    <row r="43" spans="1:27" s="10" customFormat="1" ht="15.75" customHeight="1" x14ac:dyDescent="0.25">
      <c r="A43" s="5">
        <v>36</v>
      </c>
      <c r="B43" s="4" t="s">
        <v>105</v>
      </c>
      <c r="C43" s="6" t="s">
        <v>5</v>
      </c>
      <c r="D43" s="6"/>
      <c r="E43" s="6"/>
      <c r="F43" s="27">
        <v>126</v>
      </c>
      <c r="G43" s="27">
        <v>63</v>
      </c>
      <c r="H43" s="6"/>
      <c r="I43" s="6"/>
      <c r="J43" s="27">
        <v>116</v>
      </c>
      <c r="K43" s="27">
        <v>58</v>
      </c>
      <c r="L43" s="6">
        <v>2970</v>
      </c>
      <c r="M43" s="6"/>
      <c r="N43" s="6">
        <v>40</v>
      </c>
      <c r="O43" s="6">
        <v>18</v>
      </c>
      <c r="P43" s="6"/>
      <c r="Q43" s="6"/>
      <c r="R43" s="27">
        <v>120</v>
      </c>
      <c r="S43" s="27">
        <v>60</v>
      </c>
      <c r="T43" s="6">
        <v>1470</v>
      </c>
      <c r="U43" s="6">
        <v>19</v>
      </c>
      <c r="V43" s="6">
        <v>63</v>
      </c>
      <c r="W43" s="6">
        <v>34</v>
      </c>
      <c r="X43" s="6">
        <f t="shared" si="4"/>
        <v>4440</v>
      </c>
      <c r="Y43" s="6">
        <f t="shared" si="5"/>
        <v>19</v>
      </c>
      <c r="Z43" s="6">
        <f t="shared" si="6"/>
        <v>465</v>
      </c>
      <c r="AA43" s="6"/>
    </row>
    <row r="44" spans="1:27" s="19" customFormat="1" ht="15.75" customHeight="1" x14ac:dyDescent="0.25">
      <c r="A44" s="5">
        <v>37</v>
      </c>
      <c r="B44" s="4" t="s">
        <v>123</v>
      </c>
      <c r="C44" s="6" t="s">
        <v>5</v>
      </c>
      <c r="D44" s="6"/>
      <c r="E44" s="6"/>
      <c r="F44" s="27">
        <v>126</v>
      </c>
      <c r="G44" s="27">
        <v>63</v>
      </c>
      <c r="H44" s="6"/>
      <c r="I44" s="6"/>
      <c r="J44" s="27">
        <v>116</v>
      </c>
      <c r="K44" s="27">
        <v>58</v>
      </c>
      <c r="L44" s="6"/>
      <c r="M44" s="6"/>
      <c r="N44" s="27">
        <v>106</v>
      </c>
      <c r="O44" s="27">
        <v>53</v>
      </c>
      <c r="P44" s="6">
        <v>0</v>
      </c>
      <c r="Q44" s="6">
        <v>0</v>
      </c>
      <c r="R44" s="6">
        <v>118</v>
      </c>
      <c r="S44" s="6">
        <v>59</v>
      </c>
      <c r="T44" s="6"/>
      <c r="U44" s="6"/>
      <c r="V44" s="27">
        <v>92</v>
      </c>
      <c r="W44" s="27">
        <v>46</v>
      </c>
      <c r="X44" s="6">
        <f t="shared" ref="X44" si="7">D44+H44+L44+P44+T44</f>
        <v>0</v>
      </c>
      <c r="Y44" s="6">
        <f t="shared" ref="Y44" si="8">E44+I44+M44+Q44+U44</f>
        <v>0</v>
      </c>
      <c r="Z44" s="6">
        <f t="shared" ref="Z44" si="9">F44+J44+N44+R44+V44</f>
        <v>558</v>
      </c>
      <c r="AA44" s="6"/>
    </row>
    <row r="45" spans="1:27" s="1" customFormat="1" ht="15.75" customHeight="1" x14ac:dyDescent="0.25">
      <c r="A45" s="5">
        <v>38</v>
      </c>
      <c r="B45" s="4" t="s">
        <v>76</v>
      </c>
      <c r="C45" s="6" t="s">
        <v>7</v>
      </c>
      <c r="D45" s="6">
        <v>300</v>
      </c>
      <c r="E45" s="6">
        <v>15</v>
      </c>
      <c r="F45" s="6">
        <v>100</v>
      </c>
      <c r="G45" s="6">
        <v>49</v>
      </c>
      <c r="H45" s="6">
        <v>68</v>
      </c>
      <c r="I45" s="6">
        <v>2</v>
      </c>
      <c r="J45" s="6">
        <v>113</v>
      </c>
      <c r="K45" s="6">
        <v>56</v>
      </c>
      <c r="L45" s="6">
        <v>0</v>
      </c>
      <c r="M45" s="6"/>
      <c r="N45" s="6">
        <v>104</v>
      </c>
      <c r="O45" s="6">
        <v>52</v>
      </c>
      <c r="P45" s="6">
        <v>307.5</v>
      </c>
      <c r="Q45" s="6">
        <v>8</v>
      </c>
      <c r="R45" s="6">
        <v>84</v>
      </c>
      <c r="S45" s="6">
        <v>42.5</v>
      </c>
      <c r="T45" s="6"/>
      <c r="U45" s="6"/>
      <c r="V45" s="27">
        <v>92</v>
      </c>
      <c r="W45" s="27">
        <v>46</v>
      </c>
      <c r="X45" s="6">
        <f t="shared" si="4"/>
        <v>675.5</v>
      </c>
      <c r="Y45" s="6">
        <f t="shared" si="5"/>
        <v>25</v>
      </c>
      <c r="Z45" s="6">
        <f t="shared" si="6"/>
        <v>493</v>
      </c>
      <c r="AA45" s="6"/>
    </row>
    <row r="46" spans="1:27" s="1" customFormat="1" ht="15.75" customHeight="1" x14ac:dyDescent="0.25">
      <c r="A46" s="5">
        <v>39</v>
      </c>
      <c r="B46" s="4" t="s">
        <v>34</v>
      </c>
      <c r="C46" s="6" t="s">
        <v>7</v>
      </c>
      <c r="D46" s="6">
        <v>2860</v>
      </c>
      <c r="E46" s="6">
        <v>61</v>
      </c>
      <c r="F46" s="6">
        <v>26</v>
      </c>
      <c r="G46" s="6">
        <v>7</v>
      </c>
      <c r="H46" s="6">
        <v>1610</v>
      </c>
      <c r="I46" s="6">
        <v>30</v>
      </c>
      <c r="J46" s="6">
        <v>57</v>
      </c>
      <c r="K46" s="6">
        <v>25</v>
      </c>
      <c r="L46" s="6">
        <v>1620</v>
      </c>
      <c r="M46" s="6"/>
      <c r="N46" s="6">
        <v>60</v>
      </c>
      <c r="O46" s="6">
        <v>29.5</v>
      </c>
      <c r="P46" s="6"/>
      <c r="Q46" s="6"/>
      <c r="R46" s="27">
        <v>120</v>
      </c>
      <c r="S46" s="27">
        <v>60</v>
      </c>
      <c r="T46" s="6"/>
      <c r="U46" s="6"/>
      <c r="V46" s="27">
        <v>92</v>
      </c>
      <c r="W46" s="27">
        <v>46</v>
      </c>
      <c r="X46" s="6">
        <f t="shared" si="4"/>
        <v>6090</v>
      </c>
      <c r="Y46" s="6">
        <f t="shared" si="5"/>
        <v>91</v>
      </c>
      <c r="Z46" s="6">
        <f t="shared" si="6"/>
        <v>355</v>
      </c>
      <c r="AA46" s="6"/>
    </row>
    <row r="47" spans="1:27" s="1" customFormat="1" ht="15.75" customHeight="1" x14ac:dyDescent="0.25">
      <c r="A47" s="5">
        <v>40</v>
      </c>
      <c r="B47" s="4" t="s">
        <v>112</v>
      </c>
      <c r="C47" s="6" t="s">
        <v>7</v>
      </c>
      <c r="D47" s="6">
        <v>1930</v>
      </c>
      <c r="E47" s="6">
        <v>54</v>
      </c>
      <c r="F47" s="6">
        <v>45</v>
      </c>
      <c r="G47" s="6">
        <v>20</v>
      </c>
      <c r="H47" s="6"/>
      <c r="I47" s="6"/>
      <c r="J47" s="27">
        <v>116</v>
      </c>
      <c r="K47" s="27">
        <v>58</v>
      </c>
      <c r="L47" s="6">
        <v>7070</v>
      </c>
      <c r="M47" s="6"/>
      <c r="N47" s="6">
        <v>10</v>
      </c>
      <c r="O47" s="6">
        <v>5</v>
      </c>
      <c r="P47" s="6">
        <v>2300</v>
      </c>
      <c r="Q47" s="6">
        <v>54</v>
      </c>
      <c r="R47" s="6">
        <v>30</v>
      </c>
      <c r="S47" s="6">
        <v>15</v>
      </c>
      <c r="T47" s="6"/>
      <c r="U47" s="6"/>
      <c r="V47" s="27">
        <v>92</v>
      </c>
      <c r="W47" s="27">
        <v>46</v>
      </c>
      <c r="X47" s="6">
        <f t="shared" si="4"/>
        <v>11300</v>
      </c>
      <c r="Y47" s="6">
        <f t="shared" si="5"/>
        <v>108</v>
      </c>
      <c r="Z47" s="6">
        <f t="shared" si="6"/>
        <v>293</v>
      </c>
      <c r="AA47" s="6"/>
    </row>
    <row r="48" spans="1:27" s="1" customFormat="1" ht="15.75" customHeight="1" x14ac:dyDescent="0.25">
      <c r="A48" s="5">
        <v>41</v>
      </c>
      <c r="B48" s="4" t="s">
        <v>35</v>
      </c>
      <c r="C48" s="6" t="s">
        <v>7</v>
      </c>
      <c r="D48" s="6">
        <v>2175</v>
      </c>
      <c r="E48" s="6">
        <v>28</v>
      </c>
      <c r="F48" s="6">
        <v>39</v>
      </c>
      <c r="G48" s="6">
        <v>17</v>
      </c>
      <c r="H48" s="6">
        <v>1736</v>
      </c>
      <c r="I48" s="6">
        <v>5</v>
      </c>
      <c r="J48" s="6">
        <v>61</v>
      </c>
      <c r="K48" s="6">
        <v>29</v>
      </c>
      <c r="L48" s="6">
        <v>2060</v>
      </c>
      <c r="M48" s="6"/>
      <c r="N48" s="6">
        <v>56</v>
      </c>
      <c r="O48" s="6">
        <v>28</v>
      </c>
      <c r="P48" s="6">
        <v>1825</v>
      </c>
      <c r="Q48" s="6">
        <v>60</v>
      </c>
      <c r="R48" s="6">
        <v>39</v>
      </c>
      <c r="S48" s="6">
        <v>19</v>
      </c>
      <c r="T48" s="6"/>
      <c r="U48" s="6"/>
      <c r="V48" s="27">
        <v>92</v>
      </c>
      <c r="W48" s="27">
        <v>46</v>
      </c>
      <c r="X48" s="6">
        <f t="shared" si="4"/>
        <v>7796</v>
      </c>
      <c r="Y48" s="6">
        <f t="shared" si="5"/>
        <v>93</v>
      </c>
      <c r="Z48" s="6">
        <f t="shared" si="6"/>
        <v>287</v>
      </c>
      <c r="AA48" s="6"/>
    </row>
    <row r="49" spans="1:27" s="1" customFormat="1" ht="15.75" customHeight="1" x14ac:dyDescent="0.25">
      <c r="A49" s="5">
        <v>42</v>
      </c>
      <c r="B49" s="4" t="s">
        <v>36</v>
      </c>
      <c r="C49" s="6" t="s">
        <v>7</v>
      </c>
      <c r="D49" s="6">
        <v>1490</v>
      </c>
      <c r="E49" s="6">
        <v>10</v>
      </c>
      <c r="F49" s="6">
        <v>60</v>
      </c>
      <c r="G49" s="6">
        <v>32</v>
      </c>
      <c r="H49" s="6">
        <v>1174</v>
      </c>
      <c r="I49" s="6">
        <v>8</v>
      </c>
      <c r="J49" s="6">
        <v>68</v>
      </c>
      <c r="K49" s="6">
        <v>34</v>
      </c>
      <c r="L49" s="6">
        <v>5900</v>
      </c>
      <c r="M49" s="6"/>
      <c r="N49" s="6">
        <v>9</v>
      </c>
      <c r="O49" s="6">
        <v>4</v>
      </c>
      <c r="P49" s="6">
        <v>6000</v>
      </c>
      <c r="Q49" s="6">
        <v>59</v>
      </c>
      <c r="R49" s="6">
        <v>3</v>
      </c>
      <c r="S49" s="6">
        <v>1</v>
      </c>
      <c r="T49" s="6"/>
      <c r="U49" s="6"/>
      <c r="V49" s="27">
        <v>92</v>
      </c>
      <c r="W49" s="27">
        <v>46</v>
      </c>
      <c r="X49" s="6">
        <f t="shared" si="4"/>
        <v>14564</v>
      </c>
      <c r="Y49" s="6">
        <f t="shared" si="5"/>
        <v>77</v>
      </c>
      <c r="Z49" s="6">
        <f t="shared" si="6"/>
        <v>232</v>
      </c>
      <c r="AA49" s="6"/>
    </row>
    <row r="50" spans="1:27" s="1" customFormat="1" ht="15.75" customHeight="1" x14ac:dyDescent="0.25">
      <c r="A50" s="5">
        <v>43</v>
      </c>
      <c r="B50" s="4" t="s">
        <v>37</v>
      </c>
      <c r="C50" s="6" t="s">
        <v>7</v>
      </c>
      <c r="D50" s="6">
        <v>2675</v>
      </c>
      <c r="E50" s="6">
        <v>6</v>
      </c>
      <c r="F50" s="6">
        <v>42</v>
      </c>
      <c r="G50" s="6">
        <v>18</v>
      </c>
      <c r="H50" s="6">
        <v>756</v>
      </c>
      <c r="I50" s="6">
        <v>17</v>
      </c>
      <c r="J50" s="6">
        <v>68</v>
      </c>
      <c r="K50" s="6">
        <v>36</v>
      </c>
      <c r="L50" s="6">
        <v>7150</v>
      </c>
      <c r="M50" s="6"/>
      <c r="N50" s="6">
        <v>8</v>
      </c>
      <c r="O50" s="6">
        <v>3</v>
      </c>
      <c r="P50" s="6"/>
      <c r="Q50" s="6"/>
      <c r="R50" s="27">
        <v>120</v>
      </c>
      <c r="S50" s="27">
        <v>60</v>
      </c>
      <c r="T50" s="6"/>
      <c r="U50" s="6"/>
      <c r="V50" s="27">
        <v>92</v>
      </c>
      <c r="W50" s="27">
        <v>46</v>
      </c>
      <c r="X50" s="6">
        <f t="shared" si="4"/>
        <v>10581</v>
      </c>
      <c r="Y50" s="6">
        <f t="shared" si="5"/>
        <v>23</v>
      </c>
      <c r="Z50" s="6">
        <f t="shared" si="6"/>
        <v>330</v>
      </c>
      <c r="AA50" s="6"/>
    </row>
    <row r="51" spans="1:27" s="1" customFormat="1" ht="15.75" customHeight="1" x14ac:dyDescent="0.25">
      <c r="A51" s="5">
        <v>44</v>
      </c>
      <c r="B51" s="4" t="s">
        <v>38</v>
      </c>
      <c r="C51" s="6" t="s">
        <v>7</v>
      </c>
      <c r="D51" s="6">
        <v>2045</v>
      </c>
      <c r="E51" s="6">
        <v>15</v>
      </c>
      <c r="F51" s="6">
        <v>67</v>
      </c>
      <c r="G51" s="6">
        <v>37</v>
      </c>
      <c r="H51" s="6"/>
      <c r="I51" s="6"/>
      <c r="J51" s="27">
        <v>116</v>
      </c>
      <c r="K51" s="27">
        <v>58</v>
      </c>
      <c r="L51" s="6"/>
      <c r="M51" s="6"/>
      <c r="N51" s="27">
        <v>106</v>
      </c>
      <c r="O51" s="27">
        <v>53</v>
      </c>
      <c r="P51" s="6"/>
      <c r="Q51" s="6"/>
      <c r="R51" s="27">
        <v>120</v>
      </c>
      <c r="S51" s="27">
        <v>60</v>
      </c>
      <c r="T51" s="6">
        <v>5258</v>
      </c>
      <c r="U51" s="6">
        <v>61</v>
      </c>
      <c r="V51" s="6">
        <v>7</v>
      </c>
      <c r="W51" s="6">
        <v>3</v>
      </c>
      <c r="X51" s="6">
        <f t="shared" si="4"/>
        <v>7303</v>
      </c>
      <c r="Y51" s="6">
        <f t="shared" si="5"/>
        <v>76</v>
      </c>
      <c r="Z51" s="6">
        <f t="shared" si="6"/>
        <v>416</v>
      </c>
      <c r="AA51" s="6"/>
    </row>
    <row r="52" spans="1:27" s="1" customFormat="1" ht="15.75" customHeight="1" x14ac:dyDescent="0.25">
      <c r="A52" s="5">
        <v>45</v>
      </c>
      <c r="B52" s="4" t="s">
        <v>39</v>
      </c>
      <c r="C52" s="6" t="s">
        <v>7</v>
      </c>
      <c r="D52" s="6">
        <v>1660.5</v>
      </c>
      <c r="E52" s="6">
        <v>15</v>
      </c>
      <c r="F52" s="6">
        <v>51</v>
      </c>
      <c r="G52" s="6">
        <v>25.5</v>
      </c>
      <c r="H52" s="6"/>
      <c r="I52" s="6"/>
      <c r="J52" s="27">
        <v>116</v>
      </c>
      <c r="K52" s="27">
        <v>58</v>
      </c>
      <c r="L52" s="6"/>
      <c r="M52" s="6"/>
      <c r="N52" s="27">
        <v>106</v>
      </c>
      <c r="O52" s="27">
        <v>53</v>
      </c>
      <c r="P52" s="6"/>
      <c r="Q52" s="6"/>
      <c r="R52" s="27">
        <v>120</v>
      </c>
      <c r="S52" s="27">
        <v>60</v>
      </c>
      <c r="T52" s="6">
        <v>1909</v>
      </c>
      <c r="U52" s="6">
        <v>35</v>
      </c>
      <c r="V52" s="6">
        <v>47</v>
      </c>
      <c r="W52" s="6">
        <v>25.5</v>
      </c>
      <c r="X52" s="6">
        <f t="shared" si="4"/>
        <v>3569.5</v>
      </c>
      <c r="Y52" s="6">
        <f t="shared" si="5"/>
        <v>50</v>
      </c>
      <c r="Z52" s="6">
        <f t="shared" si="6"/>
        <v>440</v>
      </c>
      <c r="AA52" s="6"/>
    </row>
    <row r="53" spans="1:27" s="1" customFormat="1" ht="15.75" customHeight="1" x14ac:dyDescent="0.25">
      <c r="A53" s="5">
        <v>46</v>
      </c>
      <c r="B53" s="4" t="s">
        <v>40</v>
      </c>
      <c r="C53" s="6" t="s">
        <v>7</v>
      </c>
      <c r="D53" s="6">
        <v>1660.5</v>
      </c>
      <c r="E53" s="6">
        <v>15</v>
      </c>
      <c r="F53" s="6">
        <v>51</v>
      </c>
      <c r="G53" s="6">
        <v>25.5</v>
      </c>
      <c r="H53" s="6"/>
      <c r="I53" s="6"/>
      <c r="J53" s="27">
        <v>116</v>
      </c>
      <c r="K53" s="27">
        <v>58</v>
      </c>
      <c r="L53" s="6"/>
      <c r="M53" s="6"/>
      <c r="N53" s="27">
        <v>106</v>
      </c>
      <c r="O53" s="27">
        <v>53</v>
      </c>
      <c r="P53" s="6"/>
      <c r="Q53" s="6"/>
      <c r="R53" s="27">
        <v>120</v>
      </c>
      <c r="S53" s="27">
        <v>60</v>
      </c>
      <c r="T53" s="6">
        <v>1909</v>
      </c>
      <c r="U53" s="6">
        <v>35</v>
      </c>
      <c r="V53" s="6">
        <v>47</v>
      </c>
      <c r="W53" s="6">
        <v>25.5</v>
      </c>
      <c r="X53" s="6">
        <f t="shared" si="4"/>
        <v>3569.5</v>
      </c>
      <c r="Y53" s="6">
        <f t="shared" si="5"/>
        <v>50</v>
      </c>
      <c r="Z53" s="6">
        <f t="shared" si="6"/>
        <v>440</v>
      </c>
      <c r="AA53" s="6"/>
    </row>
    <row r="54" spans="1:27" s="1" customFormat="1" ht="15.75" customHeight="1" x14ac:dyDescent="0.25">
      <c r="A54" s="5">
        <v>47</v>
      </c>
      <c r="B54" s="4" t="s">
        <v>41</v>
      </c>
      <c r="C54" s="6" t="s">
        <v>7</v>
      </c>
      <c r="D54" s="6">
        <v>1005</v>
      </c>
      <c r="E54" s="6">
        <v>52</v>
      </c>
      <c r="F54" s="6">
        <v>69</v>
      </c>
      <c r="G54" s="6">
        <v>39</v>
      </c>
      <c r="H54" s="6">
        <v>1760</v>
      </c>
      <c r="I54" s="6">
        <v>12</v>
      </c>
      <c r="J54" s="6">
        <v>58</v>
      </c>
      <c r="K54" s="6">
        <v>26</v>
      </c>
      <c r="L54" s="6">
        <v>970</v>
      </c>
      <c r="M54" s="6"/>
      <c r="N54" s="6">
        <v>75</v>
      </c>
      <c r="O54" s="6">
        <v>42</v>
      </c>
      <c r="P54" s="6">
        <v>977</v>
      </c>
      <c r="Q54" s="6">
        <v>22</v>
      </c>
      <c r="R54" s="6">
        <v>59</v>
      </c>
      <c r="S54" s="6">
        <v>29</v>
      </c>
      <c r="T54" s="6"/>
      <c r="U54" s="6"/>
      <c r="V54" s="27">
        <v>92</v>
      </c>
      <c r="W54" s="27">
        <v>46</v>
      </c>
      <c r="X54" s="6">
        <f t="shared" si="4"/>
        <v>4712</v>
      </c>
      <c r="Y54" s="6">
        <f t="shared" si="5"/>
        <v>86</v>
      </c>
      <c r="Z54" s="6">
        <f t="shared" si="6"/>
        <v>353</v>
      </c>
      <c r="AA54" s="6"/>
    </row>
    <row r="55" spans="1:27" s="9" customFormat="1" ht="15.75" customHeight="1" x14ac:dyDescent="0.25">
      <c r="A55" s="5">
        <v>48</v>
      </c>
      <c r="B55" s="4" t="s">
        <v>99</v>
      </c>
      <c r="C55" s="6" t="s">
        <v>7</v>
      </c>
      <c r="D55" s="6"/>
      <c r="E55" s="6"/>
      <c r="F55" s="27">
        <v>126</v>
      </c>
      <c r="G55" s="27">
        <v>63</v>
      </c>
      <c r="H55" s="6">
        <v>2248</v>
      </c>
      <c r="I55" s="6">
        <v>42</v>
      </c>
      <c r="J55" s="6">
        <v>44</v>
      </c>
      <c r="K55" s="6">
        <v>17</v>
      </c>
      <c r="L55" s="6">
        <v>3900</v>
      </c>
      <c r="M55" s="6"/>
      <c r="N55" s="6">
        <v>20</v>
      </c>
      <c r="O55" s="6">
        <v>8</v>
      </c>
      <c r="P55" s="6">
        <v>4710</v>
      </c>
      <c r="Q55" s="6">
        <v>45</v>
      </c>
      <c r="R55" s="6">
        <v>26</v>
      </c>
      <c r="S55" s="6">
        <v>13</v>
      </c>
      <c r="T55" s="6">
        <v>3232</v>
      </c>
      <c r="U55" s="6">
        <v>60</v>
      </c>
      <c r="V55" s="6">
        <v>20</v>
      </c>
      <c r="W55" s="6">
        <v>7.5</v>
      </c>
      <c r="X55" s="6">
        <f t="shared" si="4"/>
        <v>14090</v>
      </c>
      <c r="Y55" s="6">
        <f t="shared" si="5"/>
        <v>147</v>
      </c>
      <c r="Z55" s="6">
        <f t="shared" si="6"/>
        <v>236</v>
      </c>
      <c r="AA55" s="6"/>
    </row>
    <row r="56" spans="1:27" s="9" customFormat="1" ht="15.75" customHeight="1" x14ac:dyDescent="0.25">
      <c r="A56" s="5">
        <v>49</v>
      </c>
      <c r="B56" s="4" t="s">
        <v>100</v>
      </c>
      <c r="C56" s="6" t="s">
        <v>7</v>
      </c>
      <c r="D56" s="6"/>
      <c r="E56" s="6"/>
      <c r="F56" s="27">
        <v>126</v>
      </c>
      <c r="G56" s="27">
        <v>63</v>
      </c>
      <c r="H56" s="6">
        <v>800</v>
      </c>
      <c r="I56" s="6">
        <v>19</v>
      </c>
      <c r="J56" s="6">
        <v>72</v>
      </c>
      <c r="K56" s="6">
        <v>38</v>
      </c>
      <c r="L56" s="6">
        <v>8170</v>
      </c>
      <c r="M56" s="6"/>
      <c r="N56" s="6">
        <v>3</v>
      </c>
      <c r="O56" s="6">
        <v>1</v>
      </c>
      <c r="P56" s="6">
        <v>3705</v>
      </c>
      <c r="Q56" s="6">
        <v>60</v>
      </c>
      <c r="R56" s="6">
        <v>9</v>
      </c>
      <c r="S56" s="6">
        <v>2</v>
      </c>
      <c r="T56" s="6">
        <v>3636</v>
      </c>
      <c r="U56" s="6">
        <v>60</v>
      </c>
      <c r="V56" s="6">
        <v>11</v>
      </c>
      <c r="W56" s="6">
        <v>5</v>
      </c>
      <c r="X56" s="6">
        <f t="shared" si="4"/>
        <v>16311</v>
      </c>
      <c r="Y56" s="6">
        <f t="shared" si="5"/>
        <v>139</v>
      </c>
      <c r="Z56" s="6">
        <f t="shared" si="6"/>
        <v>221</v>
      </c>
      <c r="AA56" s="6"/>
    </row>
    <row r="57" spans="1:27" s="9" customFormat="1" ht="15.75" customHeight="1" x14ac:dyDescent="0.25">
      <c r="A57" s="5">
        <v>50</v>
      </c>
      <c r="B57" s="4" t="s">
        <v>101</v>
      </c>
      <c r="C57" s="6" t="s">
        <v>7</v>
      </c>
      <c r="D57" s="6"/>
      <c r="E57" s="6"/>
      <c r="F57" s="27">
        <v>126</v>
      </c>
      <c r="G57" s="27">
        <v>63</v>
      </c>
      <c r="H57" s="6">
        <v>1480</v>
      </c>
      <c r="I57" s="6">
        <v>42</v>
      </c>
      <c r="J57" s="6">
        <v>53</v>
      </c>
      <c r="K57" s="6">
        <v>21</v>
      </c>
      <c r="L57" s="6"/>
      <c r="M57" s="6"/>
      <c r="N57" s="27">
        <v>106</v>
      </c>
      <c r="O57" s="27">
        <v>53</v>
      </c>
      <c r="P57" s="6"/>
      <c r="Q57" s="6"/>
      <c r="R57" s="27">
        <v>120</v>
      </c>
      <c r="S57" s="27">
        <v>60</v>
      </c>
      <c r="T57" s="6">
        <v>2167</v>
      </c>
      <c r="U57" s="6">
        <v>49.5</v>
      </c>
      <c r="V57" s="6">
        <v>42</v>
      </c>
      <c r="W57" s="6">
        <v>19.5</v>
      </c>
      <c r="X57" s="6">
        <f t="shared" si="4"/>
        <v>3647</v>
      </c>
      <c r="Y57" s="6">
        <f t="shared" si="5"/>
        <v>91.5</v>
      </c>
      <c r="Z57" s="6">
        <f t="shared" si="6"/>
        <v>447</v>
      </c>
      <c r="AA57" s="6"/>
    </row>
    <row r="58" spans="1:27" s="9" customFormat="1" ht="15.75" customHeight="1" x14ac:dyDescent="0.25">
      <c r="A58" s="5">
        <v>51</v>
      </c>
      <c r="B58" s="4" t="s">
        <v>106</v>
      </c>
      <c r="C58" s="6" t="s">
        <v>7</v>
      </c>
      <c r="D58" s="6"/>
      <c r="E58" s="6"/>
      <c r="F58" s="27">
        <v>126</v>
      </c>
      <c r="G58" s="27">
        <v>63</v>
      </c>
      <c r="H58" s="6"/>
      <c r="I58" s="6"/>
      <c r="J58" s="27">
        <v>116</v>
      </c>
      <c r="K58" s="27">
        <v>58</v>
      </c>
      <c r="L58" s="6">
        <v>7441</v>
      </c>
      <c r="M58" s="6"/>
      <c r="N58" s="6">
        <v>7</v>
      </c>
      <c r="O58" s="6">
        <v>2</v>
      </c>
      <c r="P58" s="6"/>
      <c r="Q58" s="6"/>
      <c r="R58" s="27">
        <v>120</v>
      </c>
      <c r="S58" s="27">
        <v>60</v>
      </c>
      <c r="T58" s="6"/>
      <c r="U58" s="6"/>
      <c r="V58" s="27">
        <v>92</v>
      </c>
      <c r="W58" s="27">
        <v>46</v>
      </c>
      <c r="X58" s="6">
        <f t="shared" si="4"/>
        <v>7441</v>
      </c>
      <c r="Y58" s="6">
        <f t="shared" si="5"/>
        <v>0</v>
      </c>
      <c r="Z58" s="6">
        <f t="shared" si="6"/>
        <v>461</v>
      </c>
      <c r="AA58" s="6"/>
    </row>
    <row r="59" spans="1:27" s="9" customFormat="1" ht="15.75" customHeight="1" x14ac:dyDescent="0.25">
      <c r="A59" s="5">
        <v>52</v>
      </c>
      <c r="B59" s="4" t="s">
        <v>107</v>
      </c>
      <c r="C59" s="6" t="s">
        <v>7</v>
      </c>
      <c r="D59" s="6"/>
      <c r="E59" s="6"/>
      <c r="F59" s="27">
        <v>126</v>
      </c>
      <c r="G59" s="27">
        <v>63</v>
      </c>
      <c r="H59" s="6"/>
      <c r="I59" s="6"/>
      <c r="J59" s="27">
        <v>116</v>
      </c>
      <c r="K59" s="27">
        <v>58</v>
      </c>
      <c r="L59" s="6">
        <v>1970</v>
      </c>
      <c r="M59" s="6"/>
      <c r="N59" s="6">
        <v>49.5</v>
      </c>
      <c r="O59" s="6">
        <v>24</v>
      </c>
      <c r="P59" s="6"/>
      <c r="Q59" s="6"/>
      <c r="R59" s="27">
        <v>120</v>
      </c>
      <c r="S59" s="27">
        <v>60</v>
      </c>
      <c r="T59" s="6"/>
      <c r="U59" s="6"/>
      <c r="V59" s="27">
        <v>92</v>
      </c>
      <c r="W59" s="27">
        <v>46</v>
      </c>
      <c r="X59" s="6">
        <f t="shared" si="4"/>
        <v>1970</v>
      </c>
      <c r="Y59" s="6">
        <f t="shared" si="5"/>
        <v>0</v>
      </c>
      <c r="Z59" s="6">
        <f t="shared" si="6"/>
        <v>503.5</v>
      </c>
      <c r="AA59" s="6"/>
    </row>
    <row r="60" spans="1:27" s="9" customFormat="1" ht="15.75" customHeight="1" x14ac:dyDescent="0.25">
      <c r="A60" s="5">
        <v>53</v>
      </c>
      <c r="B60" s="4" t="s">
        <v>108</v>
      </c>
      <c r="C60" s="6" t="s">
        <v>7</v>
      </c>
      <c r="D60" s="6"/>
      <c r="E60" s="6"/>
      <c r="F60" s="27">
        <v>126</v>
      </c>
      <c r="G60" s="27">
        <v>63</v>
      </c>
      <c r="H60" s="6"/>
      <c r="I60" s="6"/>
      <c r="J60" s="27">
        <v>116</v>
      </c>
      <c r="K60" s="27">
        <v>58</v>
      </c>
      <c r="L60" s="6">
        <v>1620</v>
      </c>
      <c r="M60" s="6"/>
      <c r="N60" s="6">
        <v>60</v>
      </c>
      <c r="O60" s="6">
        <v>29.5</v>
      </c>
      <c r="P60" s="6"/>
      <c r="Q60" s="6"/>
      <c r="R60" s="27">
        <v>120</v>
      </c>
      <c r="S60" s="27">
        <v>60</v>
      </c>
      <c r="T60" s="6"/>
      <c r="U60" s="6"/>
      <c r="V60" s="27">
        <v>92</v>
      </c>
      <c r="W60" s="27">
        <v>46</v>
      </c>
      <c r="X60" s="6">
        <f t="shared" si="4"/>
        <v>1620</v>
      </c>
      <c r="Y60" s="6">
        <f t="shared" si="5"/>
        <v>0</v>
      </c>
      <c r="Z60" s="6">
        <f t="shared" si="6"/>
        <v>514</v>
      </c>
      <c r="AA60" s="6"/>
    </row>
    <row r="61" spans="1:27" s="9" customFormat="1" ht="15.75" customHeight="1" x14ac:dyDescent="0.25">
      <c r="A61" s="5">
        <v>54</v>
      </c>
      <c r="B61" s="4" t="s">
        <v>115</v>
      </c>
      <c r="C61" s="6" t="s">
        <v>7</v>
      </c>
      <c r="D61" s="6"/>
      <c r="E61" s="6"/>
      <c r="F61" s="27">
        <v>126</v>
      </c>
      <c r="G61" s="27">
        <v>63</v>
      </c>
      <c r="H61" s="6"/>
      <c r="I61" s="6"/>
      <c r="J61" s="27">
        <v>116</v>
      </c>
      <c r="K61" s="27">
        <v>58</v>
      </c>
      <c r="L61" s="6"/>
      <c r="M61" s="6"/>
      <c r="N61" s="27">
        <v>106</v>
      </c>
      <c r="O61" s="27">
        <v>53</v>
      </c>
      <c r="P61" s="6">
        <v>307.5</v>
      </c>
      <c r="Q61" s="6">
        <v>8</v>
      </c>
      <c r="R61" s="6">
        <v>84</v>
      </c>
      <c r="S61" s="6">
        <v>42.5</v>
      </c>
      <c r="T61" s="6"/>
      <c r="U61" s="6"/>
      <c r="V61" s="27">
        <v>92</v>
      </c>
      <c r="W61" s="27">
        <v>46</v>
      </c>
      <c r="X61" s="6">
        <f t="shared" si="4"/>
        <v>307.5</v>
      </c>
      <c r="Y61" s="6">
        <f t="shared" si="5"/>
        <v>8</v>
      </c>
      <c r="Z61" s="6">
        <f t="shared" si="6"/>
        <v>524</v>
      </c>
      <c r="AA61" s="6"/>
    </row>
    <row r="62" spans="1:27" s="19" customFormat="1" ht="15.75" customHeight="1" x14ac:dyDescent="0.25">
      <c r="A62" s="5">
        <v>55</v>
      </c>
      <c r="B62" s="4" t="s">
        <v>128</v>
      </c>
      <c r="C62" s="6" t="s">
        <v>7</v>
      </c>
      <c r="D62" s="6"/>
      <c r="E62" s="6"/>
      <c r="F62" s="27">
        <v>126</v>
      </c>
      <c r="G62" s="27">
        <v>63</v>
      </c>
      <c r="H62" s="6"/>
      <c r="I62" s="6"/>
      <c r="J62" s="27">
        <v>116</v>
      </c>
      <c r="K62" s="27">
        <v>58</v>
      </c>
      <c r="L62" s="6"/>
      <c r="M62" s="6"/>
      <c r="N62" s="27">
        <v>106</v>
      </c>
      <c r="O62" s="27">
        <v>53</v>
      </c>
      <c r="P62" s="6"/>
      <c r="Q62" s="6"/>
      <c r="R62" s="27">
        <v>120</v>
      </c>
      <c r="S62" s="27">
        <v>60</v>
      </c>
      <c r="T62" s="6">
        <v>2167</v>
      </c>
      <c r="U62" s="6">
        <v>49.5</v>
      </c>
      <c r="V62" s="6">
        <v>42</v>
      </c>
      <c r="W62" s="6">
        <v>19.5</v>
      </c>
      <c r="X62" s="6">
        <f t="shared" ref="X62" si="10">D62+H62+L62+P62+T62</f>
        <v>2167</v>
      </c>
      <c r="Y62" s="6">
        <f t="shared" ref="Y62" si="11">E62+I62+M62+Q62+U62</f>
        <v>49.5</v>
      </c>
      <c r="Z62" s="6">
        <f t="shared" ref="Z62" si="12">F62+J62+N62+R62+V62</f>
        <v>510</v>
      </c>
      <c r="AA62" s="6"/>
    </row>
    <row r="63" spans="1:27" s="9" customFormat="1" ht="15.75" customHeight="1" x14ac:dyDescent="0.25">
      <c r="A63" s="5">
        <v>56</v>
      </c>
      <c r="B63" s="4" t="s">
        <v>129</v>
      </c>
      <c r="C63" s="6" t="s">
        <v>7</v>
      </c>
      <c r="D63" s="6"/>
      <c r="E63" s="6"/>
      <c r="F63" s="27">
        <v>126</v>
      </c>
      <c r="G63" s="27">
        <v>63</v>
      </c>
      <c r="H63" s="6"/>
      <c r="I63" s="6"/>
      <c r="J63" s="27">
        <v>116</v>
      </c>
      <c r="K63" s="27">
        <v>58</v>
      </c>
      <c r="L63" s="6"/>
      <c r="M63" s="6"/>
      <c r="N63" s="27">
        <v>106</v>
      </c>
      <c r="O63" s="27">
        <v>53</v>
      </c>
      <c r="P63" s="6"/>
      <c r="Q63" s="6"/>
      <c r="R63" s="27">
        <v>120</v>
      </c>
      <c r="S63" s="27">
        <v>60</v>
      </c>
      <c r="T63" s="6">
        <v>3232</v>
      </c>
      <c r="U63" s="6">
        <v>60</v>
      </c>
      <c r="V63" s="6">
        <v>20</v>
      </c>
      <c r="W63" s="6">
        <v>7.5</v>
      </c>
      <c r="X63" s="6">
        <f t="shared" si="4"/>
        <v>3232</v>
      </c>
      <c r="Y63" s="6">
        <f t="shared" si="5"/>
        <v>60</v>
      </c>
      <c r="Z63" s="6">
        <f t="shared" si="6"/>
        <v>488</v>
      </c>
      <c r="AA63" s="6"/>
    </row>
    <row r="64" spans="1:27" s="1" customFormat="1" ht="15.75" customHeight="1" x14ac:dyDescent="0.25">
      <c r="A64" s="5">
        <v>57</v>
      </c>
      <c r="B64" s="4" t="s">
        <v>42</v>
      </c>
      <c r="C64" s="6" t="s">
        <v>46</v>
      </c>
      <c r="D64" s="6">
        <v>2655</v>
      </c>
      <c r="E64" s="6">
        <v>6</v>
      </c>
      <c r="F64" s="6">
        <v>58</v>
      </c>
      <c r="G64" s="6">
        <v>30</v>
      </c>
      <c r="H64" s="6">
        <v>619</v>
      </c>
      <c r="I64" s="6">
        <v>0.5</v>
      </c>
      <c r="J64" s="6">
        <v>89.5</v>
      </c>
      <c r="K64" s="6">
        <v>48.5</v>
      </c>
      <c r="L64" s="6"/>
      <c r="M64" s="6"/>
      <c r="N64" s="27">
        <v>106</v>
      </c>
      <c r="O64" s="27">
        <v>53</v>
      </c>
      <c r="P64" s="6">
        <v>134</v>
      </c>
      <c r="Q64" s="6">
        <v>4</v>
      </c>
      <c r="R64" s="6">
        <v>107</v>
      </c>
      <c r="S64" s="6">
        <v>50</v>
      </c>
      <c r="T64" s="6">
        <v>0</v>
      </c>
      <c r="U64" s="6">
        <v>0</v>
      </c>
      <c r="V64" s="6">
        <v>90</v>
      </c>
      <c r="W64" s="6">
        <v>45</v>
      </c>
      <c r="X64" s="6">
        <f t="shared" si="4"/>
        <v>3408</v>
      </c>
      <c r="Y64" s="6">
        <f t="shared" si="5"/>
        <v>10.5</v>
      </c>
      <c r="Z64" s="6">
        <f t="shared" si="6"/>
        <v>450.5</v>
      </c>
      <c r="AA64" s="6"/>
    </row>
    <row r="65" spans="1:27" s="3" customFormat="1" ht="15.75" customHeight="1" x14ac:dyDescent="0.25">
      <c r="A65" s="5">
        <v>58</v>
      </c>
      <c r="B65" s="4" t="s">
        <v>43</v>
      </c>
      <c r="C65" s="6" t="s">
        <v>46</v>
      </c>
      <c r="D65" s="6">
        <v>2750</v>
      </c>
      <c r="E65" s="6">
        <v>2</v>
      </c>
      <c r="F65" s="6">
        <v>29.5</v>
      </c>
      <c r="G65" s="6">
        <v>10</v>
      </c>
      <c r="H65" s="6">
        <v>54</v>
      </c>
      <c r="I65" s="6">
        <v>1</v>
      </c>
      <c r="J65" s="6">
        <v>114</v>
      </c>
      <c r="K65" s="6">
        <v>57</v>
      </c>
      <c r="L65" s="6">
        <v>0</v>
      </c>
      <c r="M65" s="6"/>
      <c r="N65" s="6">
        <v>104</v>
      </c>
      <c r="O65" s="6">
        <v>52</v>
      </c>
      <c r="P65" s="6">
        <v>95</v>
      </c>
      <c r="Q65" s="6">
        <v>1</v>
      </c>
      <c r="R65" s="6">
        <v>108.5</v>
      </c>
      <c r="S65" s="6">
        <v>51.5</v>
      </c>
      <c r="T65" s="6">
        <v>0</v>
      </c>
      <c r="U65" s="6">
        <v>0</v>
      </c>
      <c r="V65" s="6">
        <v>90</v>
      </c>
      <c r="W65" s="6">
        <v>45</v>
      </c>
      <c r="X65" s="6">
        <f t="shared" si="4"/>
        <v>2899</v>
      </c>
      <c r="Y65" s="6">
        <f t="shared" si="5"/>
        <v>4</v>
      </c>
      <c r="Z65" s="6">
        <f t="shared" si="6"/>
        <v>446</v>
      </c>
      <c r="AA65" s="6"/>
    </row>
    <row r="66" spans="1:27" s="3" customFormat="1" ht="15.75" customHeight="1" x14ac:dyDescent="0.25">
      <c r="A66" s="5">
        <v>59</v>
      </c>
      <c r="B66" s="4" t="s">
        <v>110</v>
      </c>
      <c r="C66" s="6" t="s">
        <v>46</v>
      </c>
      <c r="D66" s="6">
        <v>1055</v>
      </c>
      <c r="E66" s="6">
        <v>1</v>
      </c>
      <c r="F66" s="6">
        <v>81.5</v>
      </c>
      <c r="G66" s="6">
        <v>41</v>
      </c>
      <c r="H66" s="6"/>
      <c r="I66" s="6"/>
      <c r="J66" s="25">
        <v>116</v>
      </c>
      <c r="K66" s="25">
        <v>58</v>
      </c>
      <c r="L66" s="6">
        <v>0</v>
      </c>
      <c r="M66" s="6"/>
      <c r="N66" s="6">
        <v>104</v>
      </c>
      <c r="O66" s="6">
        <v>52</v>
      </c>
      <c r="P66" s="6">
        <v>95</v>
      </c>
      <c r="Q66" s="6">
        <v>1</v>
      </c>
      <c r="R66" s="6">
        <v>108.5</v>
      </c>
      <c r="S66" s="6">
        <v>51.5</v>
      </c>
      <c r="T66" s="6">
        <v>0</v>
      </c>
      <c r="U66" s="6">
        <v>0</v>
      </c>
      <c r="V66" s="6">
        <v>90</v>
      </c>
      <c r="W66" s="6">
        <v>45</v>
      </c>
      <c r="X66" s="6">
        <f t="shared" si="4"/>
        <v>1150</v>
      </c>
      <c r="Y66" s="6">
        <f t="shared" si="5"/>
        <v>2</v>
      </c>
      <c r="Z66" s="6">
        <f t="shared" si="6"/>
        <v>500</v>
      </c>
      <c r="AA66" s="6"/>
    </row>
    <row r="67" spans="1:27" s="3" customFormat="1" ht="15.75" customHeight="1" x14ac:dyDescent="0.25">
      <c r="A67" s="5">
        <v>60</v>
      </c>
      <c r="B67" s="4" t="s">
        <v>44</v>
      </c>
      <c r="C67" s="6" t="s">
        <v>46</v>
      </c>
      <c r="D67" s="6">
        <v>287.5</v>
      </c>
      <c r="E67" s="6">
        <v>6.5</v>
      </c>
      <c r="F67" s="6">
        <v>93</v>
      </c>
      <c r="G67" s="6">
        <v>46.5</v>
      </c>
      <c r="H67" s="6">
        <v>224</v>
      </c>
      <c r="I67" s="6">
        <v>5</v>
      </c>
      <c r="J67" s="6">
        <v>97</v>
      </c>
      <c r="K67" s="6">
        <v>52</v>
      </c>
      <c r="L67" s="6">
        <v>1160</v>
      </c>
      <c r="M67" s="6"/>
      <c r="N67" s="6">
        <v>71</v>
      </c>
      <c r="O67" s="6">
        <v>41</v>
      </c>
      <c r="P67" s="6">
        <v>1049</v>
      </c>
      <c r="Q67" s="6">
        <v>30</v>
      </c>
      <c r="R67" s="6">
        <v>56</v>
      </c>
      <c r="S67" s="6">
        <v>27</v>
      </c>
      <c r="T67" s="6">
        <v>1042</v>
      </c>
      <c r="U67" s="6">
        <v>20</v>
      </c>
      <c r="V67" s="6">
        <v>70</v>
      </c>
      <c r="W67" s="6">
        <v>37</v>
      </c>
      <c r="X67" s="6">
        <f t="shared" si="4"/>
        <v>3762.5</v>
      </c>
      <c r="Y67" s="6">
        <f t="shared" si="5"/>
        <v>61.5</v>
      </c>
      <c r="Z67" s="6">
        <f t="shared" si="6"/>
        <v>387</v>
      </c>
      <c r="AA67" s="6"/>
    </row>
    <row r="68" spans="1:27" s="3" customFormat="1" ht="15.75" customHeight="1" x14ac:dyDescent="0.25">
      <c r="A68" s="5">
        <v>61</v>
      </c>
      <c r="B68" s="4" t="s">
        <v>45</v>
      </c>
      <c r="C68" s="6" t="s">
        <v>46</v>
      </c>
      <c r="D68" s="6">
        <v>287.5</v>
      </c>
      <c r="E68" s="6">
        <v>6.5</v>
      </c>
      <c r="F68" s="6">
        <v>93</v>
      </c>
      <c r="G68" s="6">
        <v>46.5</v>
      </c>
      <c r="H68" s="6"/>
      <c r="I68" s="6"/>
      <c r="J68" s="25">
        <v>116</v>
      </c>
      <c r="K68" s="25">
        <v>58</v>
      </c>
      <c r="L68" s="6"/>
      <c r="M68" s="6"/>
      <c r="N68" s="27">
        <v>106</v>
      </c>
      <c r="O68" s="27">
        <v>53</v>
      </c>
      <c r="P68" s="6"/>
      <c r="Q68" s="6"/>
      <c r="R68" s="27">
        <v>120</v>
      </c>
      <c r="S68" s="27">
        <v>60</v>
      </c>
      <c r="T68" s="6"/>
      <c r="U68" s="6"/>
      <c r="V68" s="27">
        <v>92</v>
      </c>
      <c r="W68" s="27">
        <v>46</v>
      </c>
      <c r="X68" s="6">
        <f t="shared" si="4"/>
        <v>287.5</v>
      </c>
      <c r="Y68" s="6">
        <f t="shared" si="5"/>
        <v>6.5</v>
      </c>
      <c r="Z68" s="6">
        <f t="shared" si="6"/>
        <v>527</v>
      </c>
      <c r="AA68" s="6"/>
    </row>
    <row r="69" spans="1:27" s="9" customFormat="1" ht="15.75" customHeight="1" x14ac:dyDescent="0.25">
      <c r="A69" s="5">
        <v>62</v>
      </c>
      <c r="B69" s="4" t="s">
        <v>95</v>
      </c>
      <c r="C69" s="6" t="s">
        <v>46</v>
      </c>
      <c r="D69" s="6"/>
      <c r="E69" s="6"/>
      <c r="F69" s="27">
        <v>126</v>
      </c>
      <c r="G69" s="27">
        <v>63</v>
      </c>
      <c r="H69" s="6">
        <v>619</v>
      </c>
      <c r="I69" s="6">
        <v>0.5</v>
      </c>
      <c r="J69" s="6">
        <v>89.5</v>
      </c>
      <c r="K69" s="6">
        <v>48.5</v>
      </c>
      <c r="L69" s="6">
        <v>0</v>
      </c>
      <c r="M69" s="6"/>
      <c r="N69" s="6">
        <v>104</v>
      </c>
      <c r="O69" s="6">
        <v>52</v>
      </c>
      <c r="P69" s="6">
        <v>986</v>
      </c>
      <c r="Q69" s="6">
        <v>15</v>
      </c>
      <c r="R69" s="6">
        <v>58</v>
      </c>
      <c r="S69" s="6">
        <v>28</v>
      </c>
      <c r="T69" s="6">
        <v>2236</v>
      </c>
      <c r="U69" s="6">
        <v>30</v>
      </c>
      <c r="V69" s="6">
        <v>49</v>
      </c>
      <c r="W69" s="6">
        <v>27</v>
      </c>
      <c r="X69" s="6">
        <f t="shared" si="4"/>
        <v>3841</v>
      </c>
      <c r="Y69" s="6">
        <f t="shared" si="5"/>
        <v>45.5</v>
      </c>
      <c r="Z69" s="6">
        <f t="shared" si="6"/>
        <v>426.5</v>
      </c>
      <c r="AA69" s="6"/>
    </row>
    <row r="70" spans="1:27" s="9" customFormat="1" ht="15.75" customHeight="1" x14ac:dyDescent="0.25">
      <c r="A70" s="5">
        <v>63</v>
      </c>
      <c r="B70" s="4" t="s">
        <v>96</v>
      </c>
      <c r="C70" s="6" t="s">
        <v>46</v>
      </c>
      <c r="D70" s="6"/>
      <c r="E70" s="6"/>
      <c r="F70" s="27">
        <v>126</v>
      </c>
      <c r="G70" s="27">
        <v>63</v>
      </c>
      <c r="H70" s="6">
        <v>878</v>
      </c>
      <c r="I70" s="6">
        <v>9</v>
      </c>
      <c r="J70" s="6">
        <v>68</v>
      </c>
      <c r="K70" s="6">
        <v>35</v>
      </c>
      <c r="L70" s="6">
        <v>900</v>
      </c>
      <c r="M70" s="6"/>
      <c r="N70" s="6">
        <v>78</v>
      </c>
      <c r="O70" s="6">
        <v>43</v>
      </c>
      <c r="P70" s="6"/>
      <c r="Q70" s="6"/>
      <c r="R70" s="27">
        <v>120</v>
      </c>
      <c r="S70" s="27">
        <v>60</v>
      </c>
      <c r="T70" s="6"/>
      <c r="U70" s="6"/>
      <c r="V70" s="27">
        <v>92</v>
      </c>
      <c r="W70" s="27">
        <v>46</v>
      </c>
      <c r="X70" s="6">
        <f t="shared" si="4"/>
        <v>1778</v>
      </c>
      <c r="Y70" s="6">
        <f t="shared" si="5"/>
        <v>9</v>
      </c>
      <c r="Z70" s="6">
        <f t="shared" si="6"/>
        <v>484</v>
      </c>
      <c r="AA70" s="6"/>
    </row>
    <row r="71" spans="1:27" s="9" customFormat="1" ht="15.75" customHeight="1" x14ac:dyDescent="0.25">
      <c r="A71" s="5">
        <v>64</v>
      </c>
      <c r="B71" s="4" t="s">
        <v>109</v>
      </c>
      <c r="C71" s="6" t="s">
        <v>46</v>
      </c>
      <c r="D71" s="6"/>
      <c r="E71" s="6"/>
      <c r="F71" s="27">
        <v>126</v>
      </c>
      <c r="G71" s="27">
        <v>63</v>
      </c>
      <c r="H71" s="6"/>
      <c r="I71" s="6"/>
      <c r="J71" s="27">
        <v>116</v>
      </c>
      <c r="K71" s="27">
        <v>58</v>
      </c>
      <c r="L71" s="6">
        <v>1480</v>
      </c>
      <c r="M71" s="6"/>
      <c r="N71" s="6">
        <v>63.5</v>
      </c>
      <c r="O71" s="6">
        <v>35</v>
      </c>
      <c r="P71" s="6"/>
      <c r="Q71" s="6"/>
      <c r="R71" s="27">
        <v>120</v>
      </c>
      <c r="S71" s="27">
        <v>60</v>
      </c>
      <c r="T71" s="6"/>
      <c r="U71" s="6"/>
      <c r="V71" s="27">
        <v>92</v>
      </c>
      <c r="W71" s="27">
        <v>46</v>
      </c>
      <c r="X71" s="6">
        <f t="shared" si="4"/>
        <v>1480</v>
      </c>
      <c r="Y71" s="6">
        <f t="shared" si="5"/>
        <v>0</v>
      </c>
      <c r="Z71" s="6">
        <f t="shared" si="6"/>
        <v>517.5</v>
      </c>
      <c r="AA71" s="6"/>
    </row>
    <row r="72" spans="1:27" s="10" customFormat="1" ht="15.75" customHeight="1" x14ac:dyDescent="0.25">
      <c r="A72" s="5">
        <v>65</v>
      </c>
      <c r="B72" s="4" t="s">
        <v>111</v>
      </c>
      <c r="C72" s="6" t="s">
        <v>46</v>
      </c>
      <c r="D72" s="6"/>
      <c r="E72" s="6"/>
      <c r="F72" s="27">
        <v>126</v>
      </c>
      <c r="G72" s="27">
        <v>63</v>
      </c>
      <c r="H72" s="6"/>
      <c r="I72" s="6"/>
      <c r="J72" s="27">
        <v>116</v>
      </c>
      <c r="K72" s="27">
        <v>58</v>
      </c>
      <c r="L72" s="6">
        <v>0</v>
      </c>
      <c r="M72" s="6"/>
      <c r="N72" s="6">
        <v>104</v>
      </c>
      <c r="O72" s="6">
        <v>52</v>
      </c>
      <c r="P72" s="6"/>
      <c r="Q72" s="6"/>
      <c r="R72" s="27">
        <v>120</v>
      </c>
      <c r="S72" s="27">
        <v>60</v>
      </c>
      <c r="T72" s="6"/>
      <c r="U72" s="6"/>
      <c r="V72" s="27">
        <v>92</v>
      </c>
      <c r="W72" s="27">
        <v>46</v>
      </c>
      <c r="X72" s="6">
        <f t="shared" ref="X72:X73" si="13">D72+H72+L72+P72+T72</f>
        <v>0</v>
      </c>
      <c r="Y72" s="6">
        <f t="shared" ref="Y72:Y73" si="14">E72+I72+M72+Q72+U72</f>
        <v>0</v>
      </c>
      <c r="Z72" s="6">
        <f t="shared" ref="Z72:Z73" si="15">F72+J72+N72+R72+V72</f>
        <v>558</v>
      </c>
      <c r="AA72" s="6"/>
    </row>
    <row r="73" spans="1:27" s="10" customFormat="1" ht="15.75" customHeight="1" x14ac:dyDescent="0.25">
      <c r="A73" s="5">
        <v>66</v>
      </c>
      <c r="B73" s="4" t="s">
        <v>113</v>
      </c>
      <c r="C73" s="6" t="s">
        <v>46</v>
      </c>
      <c r="D73" s="6"/>
      <c r="E73" s="6"/>
      <c r="F73" s="27">
        <v>126</v>
      </c>
      <c r="G73" s="27">
        <v>63</v>
      </c>
      <c r="H73" s="6"/>
      <c r="I73" s="6"/>
      <c r="J73" s="27">
        <v>116</v>
      </c>
      <c r="K73" s="27">
        <v>58</v>
      </c>
      <c r="L73" s="6"/>
      <c r="M73" s="6"/>
      <c r="N73" s="27">
        <v>106</v>
      </c>
      <c r="O73" s="27">
        <v>53</v>
      </c>
      <c r="P73" s="6">
        <v>0</v>
      </c>
      <c r="Q73" s="6">
        <v>0</v>
      </c>
      <c r="R73" s="6">
        <v>118</v>
      </c>
      <c r="S73" s="6">
        <v>59</v>
      </c>
      <c r="T73" s="6"/>
      <c r="U73" s="6"/>
      <c r="V73" s="27">
        <v>92</v>
      </c>
      <c r="W73" s="27">
        <v>46</v>
      </c>
      <c r="X73" s="6">
        <f t="shared" si="13"/>
        <v>0</v>
      </c>
      <c r="Y73" s="6">
        <f t="shared" si="14"/>
        <v>0</v>
      </c>
      <c r="Z73" s="6">
        <f t="shared" si="15"/>
        <v>558</v>
      </c>
      <c r="AA73" s="6"/>
    </row>
    <row r="74" spans="1:27" s="9" customFormat="1" ht="15.75" customHeight="1" x14ac:dyDescent="0.25">
      <c r="A74" s="5">
        <v>67</v>
      </c>
      <c r="B74" s="4" t="s">
        <v>125</v>
      </c>
      <c r="C74" s="6" t="s">
        <v>46</v>
      </c>
      <c r="D74" s="6"/>
      <c r="E74" s="6"/>
      <c r="F74" s="27">
        <v>126</v>
      </c>
      <c r="G74" s="27">
        <v>63</v>
      </c>
      <c r="H74" s="6"/>
      <c r="I74" s="6"/>
      <c r="J74" s="27">
        <v>116</v>
      </c>
      <c r="K74" s="27">
        <v>58</v>
      </c>
      <c r="L74" s="6"/>
      <c r="M74" s="6"/>
      <c r="N74" s="27">
        <v>106</v>
      </c>
      <c r="O74" s="27">
        <v>53</v>
      </c>
      <c r="P74" s="6"/>
      <c r="Q74" s="6"/>
      <c r="R74" s="27">
        <v>120</v>
      </c>
      <c r="S74" s="27">
        <v>60</v>
      </c>
      <c r="T74" s="6">
        <v>1154</v>
      </c>
      <c r="U74" s="6">
        <v>36</v>
      </c>
      <c r="V74" s="6">
        <v>64</v>
      </c>
      <c r="W74" s="6">
        <v>35</v>
      </c>
      <c r="X74" s="6">
        <f t="shared" si="4"/>
        <v>1154</v>
      </c>
      <c r="Y74" s="6">
        <f t="shared" si="5"/>
        <v>36</v>
      </c>
      <c r="Z74" s="6">
        <f t="shared" si="6"/>
        <v>532</v>
      </c>
      <c r="AA74" s="6"/>
    </row>
    <row r="75" spans="1:27" s="3" customFormat="1" ht="15.75" customHeight="1" x14ac:dyDescent="0.25">
      <c r="A75" s="5">
        <v>68</v>
      </c>
      <c r="B75" s="4" t="s">
        <v>47</v>
      </c>
      <c r="C75" s="6" t="s">
        <v>77</v>
      </c>
      <c r="D75" s="6">
        <v>1880</v>
      </c>
      <c r="E75" s="6">
        <v>60</v>
      </c>
      <c r="F75" s="6">
        <v>45</v>
      </c>
      <c r="G75" s="6">
        <v>21</v>
      </c>
      <c r="H75" s="6"/>
      <c r="I75" s="6"/>
      <c r="J75" s="27">
        <v>116</v>
      </c>
      <c r="K75" s="25">
        <v>58</v>
      </c>
      <c r="L75" s="6"/>
      <c r="M75" s="6"/>
      <c r="N75" s="27">
        <v>106</v>
      </c>
      <c r="O75" s="27">
        <v>53</v>
      </c>
      <c r="P75" s="6"/>
      <c r="Q75" s="6"/>
      <c r="R75" s="27">
        <v>120</v>
      </c>
      <c r="S75" s="27">
        <v>60</v>
      </c>
      <c r="T75" s="6">
        <v>1954</v>
      </c>
      <c r="U75" s="6">
        <v>41</v>
      </c>
      <c r="V75" s="6">
        <v>45</v>
      </c>
      <c r="W75" s="6">
        <v>22</v>
      </c>
      <c r="X75" s="6">
        <f t="shared" si="4"/>
        <v>3834</v>
      </c>
      <c r="Y75" s="6">
        <f t="shared" si="5"/>
        <v>101</v>
      </c>
      <c r="Z75" s="6">
        <f t="shared" si="6"/>
        <v>432</v>
      </c>
      <c r="AA75" s="6"/>
    </row>
    <row r="76" spans="1:27" s="3" customFormat="1" ht="15.75" customHeight="1" x14ac:dyDescent="0.25">
      <c r="A76" s="5">
        <v>69</v>
      </c>
      <c r="B76" s="4" t="s">
        <v>48</v>
      </c>
      <c r="C76" s="6" t="s">
        <v>77</v>
      </c>
      <c r="D76" s="6">
        <v>5895</v>
      </c>
      <c r="E76" s="6">
        <v>50</v>
      </c>
      <c r="F76" s="6">
        <v>18</v>
      </c>
      <c r="G76" s="6">
        <v>5</v>
      </c>
      <c r="H76" s="6">
        <v>9408</v>
      </c>
      <c r="I76" s="6">
        <v>45</v>
      </c>
      <c r="J76" s="6">
        <v>2</v>
      </c>
      <c r="K76" s="6">
        <v>1</v>
      </c>
      <c r="L76" s="6">
        <v>2300</v>
      </c>
      <c r="M76" s="6"/>
      <c r="N76" s="6">
        <v>50.5</v>
      </c>
      <c r="O76" s="6">
        <v>26</v>
      </c>
      <c r="P76" s="6">
        <v>1427</v>
      </c>
      <c r="Q76" s="6">
        <v>40</v>
      </c>
      <c r="R76" s="6">
        <v>45</v>
      </c>
      <c r="S76" s="6">
        <v>22</v>
      </c>
      <c r="T76" s="6">
        <v>3054</v>
      </c>
      <c r="U76" s="6">
        <v>54</v>
      </c>
      <c r="V76" s="6">
        <v>24</v>
      </c>
      <c r="W76" s="6">
        <v>10</v>
      </c>
      <c r="X76" s="6">
        <f t="shared" si="4"/>
        <v>22084</v>
      </c>
      <c r="Y76" s="6">
        <f t="shared" si="5"/>
        <v>189</v>
      </c>
      <c r="Z76" s="6">
        <f t="shared" si="6"/>
        <v>139.5</v>
      </c>
      <c r="AA76" s="6"/>
    </row>
    <row r="77" spans="1:27" s="3" customFormat="1" ht="15.75" customHeight="1" x14ac:dyDescent="0.25">
      <c r="A77" s="5">
        <v>70</v>
      </c>
      <c r="B77" s="4" t="s">
        <v>49</v>
      </c>
      <c r="C77" s="6" t="s">
        <v>77</v>
      </c>
      <c r="D77" s="6">
        <v>345</v>
      </c>
      <c r="E77" s="6">
        <v>5</v>
      </c>
      <c r="F77" s="6">
        <v>88</v>
      </c>
      <c r="G77" s="6">
        <v>44</v>
      </c>
      <c r="H77" s="6"/>
      <c r="I77" s="6"/>
      <c r="J77" s="27">
        <v>116</v>
      </c>
      <c r="K77" s="25">
        <v>58</v>
      </c>
      <c r="L77" s="6"/>
      <c r="M77" s="6"/>
      <c r="N77" s="27">
        <v>106</v>
      </c>
      <c r="O77" s="27">
        <v>53</v>
      </c>
      <c r="P77" s="6"/>
      <c r="Q77" s="6"/>
      <c r="R77" s="27">
        <v>120</v>
      </c>
      <c r="S77" s="27">
        <v>60</v>
      </c>
      <c r="T77" s="6"/>
      <c r="U77" s="6"/>
      <c r="V77" s="27">
        <v>92</v>
      </c>
      <c r="W77" s="27">
        <v>46</v>
      </c>
      <c r="X77" s="6">
        <f t="shared" si="4"/>
        <v>345</v>
      </c>
      <c r="Y77" s="6">
        <f t="shared" si="5"/>
        <v>5</v>
      </c>
      <c r="Z77" s="6">
        <f t="shared" si="6"/>
        <v>522</v>
      </c>
      <c r="AA77" s="6"/>
    </row>
    <row r="78" spans="1:27" s="9" customFormat="1" ht="15.75" customHeight="1" x14ac:dyDescent="0.25">
      <c r="A78" s="5">
        <v>71</v>
      </c>
      <c r="B78" s="4" t="s">
        <v>88</v>
      </c>
      <c r="C78" s="6" t="s">
        <v>77</v>
      </c>
      <c r="D78" s="6"/>
      <c r="E78" s="6"/>
      <c r="F78" s="27">
        <v>126</v>
      </c>
      <c r="G78" s="27">
        <v>63</v>
      </c>
      <c r="H78" s="6">
        <v>4394</v>
      </c>
      <c r="I78" s="6">
        <v>33</v>
      </c>
      <c r="J78" s="6">
        <v>19</v>
      </c>
      <c r="K78" s="6">
        <v>6</v>
      </c>
      <c r="L78" s="6">
        <v>2170</v>
      </c>
      <c r="M78" s="6"/>
      <c r="N78" s="6">
        <v>50</v>
      </c>
      <c r="O78" s="6">
        <v>25</v>
      </c>
      <c r="P78" s="6">
        <v>1792</v>
      </c>
      <c r="Q78" s="6">
        <v>25</v>
      </c>
      <c r="R78" s="6">
        <v>44</v>
      </c>
      <c r="S78" s="6">
        <v>21</v>
      </c>
      <c r="T78" s="6">
        <v>3146</v>
      </c>
      <c r="U78" s="6">
        <v>60</v>
      </c>
      <c r="V78" s="6">
        <v>24</v>
      </c>
      <c r="W78" s="6">
        <v>9</v>
      </c>
      <c r="X78" s="6">
        <f t="shared" si="4"/>
        <v>11502</v>
      </c>
      <c r="Y78" s="6">
        <f t="shared" si="5"/>
        <v>118</v>
      </c>
      <c r="Z78" s="6">
        <f t="shared" si="6"/>
        <v>263</v>
      </c>
      <c r="AA78" s="6"/>
    </row>
    <row r="79" spans="1:27" s="9" customFormat="1" ht="15.75" customHeight="1" x14ac:dyDescent="0.25">
      <c r="A79" s="5">
        <v>72</v>
      </c>
      <c r="B79" s="4" t="s">
        <v>89</v>
      </c>
      <c r="C79" s="6" t="s">
        <v>77</v>
      </c>
      <c r="D79" s="6"/>
      <c r="E79" s="6"/>
      <c r="F79" s="27">
        <v>126</v>
      </c>
      <c r="G79" s="27">
        <v>63</v>
      </c>
      <c r="H79" s="6">
        <v>1072</v>
      </c>
      <c r="I79" s="6">
        <v>25</v>
      </c>
      <c r="J79" s="6">
        <v>69</v>
      </c>
      <c r="K79" s="6">
        <v>37</v>
      </c>
      <c r="L79" s="6"/>
      <c r="M79" s="6"/>
      <c r="N79" s="27">
        <v>106</v>
      </c>
      <c r="O79" s="27">
        <v>53</v>
      </c>
      <c r="P79" s="6"/>
      <c r="Q79" s="6"/>
      <c r="R79" s="27">
        <v>120</v>
      </c>
      <c r="S79" s="27">
        <v>60</v>
      </c>
      <c r="T79" s="6"/>
      <c r="U79" s="6"/>
      <c r="V79" s="27">
        <v>92</v>
      </c>
      <c r="W79" s="27">
        <v>46</v>
      </c>
      <c r="X79" s="6">
        <f t="shared" si="4"/>
        <v>1072</v>
      </c>
      <c r="Y79" s="6">
        <f t="shared" si="5"/>
        <v>25</v>
      </c>
      <c r="Z79" s="6">
        <f t="shared" si="6"/>
        <v>513</v>
      </c>
      <c r="AA79" s="6"/>
    </row>
    <row r="80" spans="1:27" s="9" customFormat="1" ht="15.75" customHeight="1" x14ac:dyDescent="0.25">
      <c r="A80" s="5">
        <v>73</v>
      </c>
      <c r="B80" s="4" t="s">
        <v>114</v>
      </c>
      <c r="C80" s="6" t="s">
        <v>77</v>
      </c>
      <c r="D80" s="6"/>
      <c r="E80" s="6"/>
      <c r="F80" s="27">
        <v>126</v>
      </c>
      <c r="G80" s="27">
        <v>63</v>
      </c>
      <c r="H80" s="6"/>
      <c r="I80" s="6"/>
      <c r="J80" s="27">
        <v>116</v>
      </c>
      <c r="K80" s="27">
        <v>58</v>
      </c>
      <c r="L80" s="6">
        <v>3010</v>
      </c>
      <c r="M80" s="6"/>
      <c r="N80" s="6">
        <v>37</v>
      </c>
      <c r="O80" s="6">
        <v>16</v>
      </c>
      <c r="P80" s="6">
        <v>1407</v>
      </c>
      <c r="Q80" s="6">
        <v>14</v>
      </c>
      <c r="R80" s="6">
        <v>47</v>
      </c>
      <c r="S80" s="6">
        <v>23</v>
      </c>
      <c r="T80" s="6"/>
      <c r="U80" s="6"/>
      <c r="V80" s="27">
        <v>92</v>
      </c>
      <c r="W80" s="27">
        <v>46</v>
      </c>
      <c r="X80" s="6">
        <f t="shared" si="4"/>
        <v>4417</v>
      </c>
      <c r="Y80" s="6">
        <f t="shared" si="5"/>
        <v>14</v>
      </c>
      <c r="Z80" s="6">
        <f t="shared" si="6"/>
        <v>418</v>
      </c>
      <c r="AA80" s="6"/>
    </row>
    <row r="81" spans="1:27" s="3" customFormat="1" ht="15.75" customHeight="1" x14ac:dyDescent="0.25">
      <c r="A81" s="5">
        <v>74</v>
      </c>
      <c r="B81" s="4" t="s">
        <v>50</v>
      </c>
      <c r="C81" s="6" t="s">
        <v>6</v>
      </c>
      <c r="D81" s="6">
        <v>3840</v>
      </c>
      <c r="E81" s="6">
        <v>12</v>
      </c>
      <c r="F81" s="6">
        <v>20</v>
      </c>
      <c r="G81" s="6">
        <v>6</v>
      </c>
      <c r="H81" s="6">
        <v>912</v>
      </c>
      <c r="I81" s="6">
        <v>20</v>
      </c>
      <c r="J81" s="6">
        <v>65</v>
      </c>
      <c r="K81" s="6">
        <v>32</v>
      </c>
      <c r="L81" s="6">
        <v>3150</v>
      </c>
      <c r="M81" s="6"/>
      <c r="N81" s="6">
        <v>33</v>
      </c>
      <c r="O81" s="6">
        <v>13</v>
      </c>
      <c r="P81" s="6">
        <v>2355</v>
      </c>
      <c r="Q81" s="6">
        <v>60</v>
      </c>
      <c r="R81" s="6">
        <v>27</v>
      </c>
      <c r="S81" s="6">
        <v>14</v>
      </c>
      <c r="T81" s="6">
        <v>2230</v>
      </c>
      <c r="U81" s="6">
        <v>58</v>
      </c>
      <c r="V81" s="6">
        <v>42</v>
      </c>
      <c r="W81" s="6">
        <v>18</v>
      </c>
      <c r="X81" s="6">
        <f t="shared" si="4"/>
        <v>12487</v>
      </c>
      <c r="Y81" s="6">
        <f t="shared" si="5"/>
        <v>150</v>
      </c>
      <c r="Z81" s="6">
        <f t="shared" si="6"/>
        <v>187</v>
      </c>
      <c r="AA81" s="6"/>
    </row>
    <row r="82" spans="1:27" s="3" customFormat="1" ht="15.75" customHeight="1" x14ac:dyDescent="0.25">
      <c r="A82" s="5">
        <v>75</v>
      </c>
      <c r="B82" s="4" t="s">
        <v>51</v>
      </c>
      <c r="C82" s="6" t="s">
        <v>6</v>
      </c>
      <c r="D82" s="6">
        <v>2480</v>
      </c>
      <c r="E82" s="6">
        <v>10</v>
      </c>
      <c r="F82" s="6">
        <v>30</v>
      </c>
      <c r="G82" s="6">
        <v>11</v>
      </c>
      <c r="H82" s="6">
        <v>6316</v>
      </c>
      <c r="I82" s="6">
        <v>16</v>
      </c>
      <c r="J82" s="6">
        <v>6</v>
      </c>
      <c r="K82" s="6">
        <v>2</v>
      </c>
      <c r="L82" s="6">
        <v>2620</v>
      </c>
      <c r="M82" s="6"/>
      <c r="N82" s="6">
        <v>44</v>
      </c>
      <c r="O82" s="6">
        <v>21</v>
      </c>
      <c r="P82" s="6"/>
      <c r="Q82" s="6"/>
      <c r="R82" s="27">
        <v>120</v>
      </c>
      <c r="S82" s="27">
        <v>60</v>
      </c>
      <c r="T82" s="6"/>
      <c r="U82" s="6"/>
      <c r="V82" s="27">
        <v>92</v>
      </c>
      <c r="W82" s="27">
        <v>46</v>
      </c>
      <c r="X82" s="6">
        <f t="shared" si="4"/>
        <v>11416</v>
      </c>
      <c r="Y82" s="6">
        <f t="shared" si="5"/>
        <v>26</v>
      </c>
      <c r="Z82" s="6">
        <f t="shared" si="6"/>
        <v>292</v>
      </c>
      <c r="AA82" s="6"/>
    </row>
    <row r="83" spans="1:27" s="3" customFormat="1" ht="15.75" customHeight="1" x14ac:dyDescent="0.25">
      <c r="A83" s="5">
        <v>76</v>
      </c>
      <c r="B83" s="4" t="s">
        <v>52</v>
      </c>
      <c r="C83" s="6" t="s">
        <v>6</v>
      </c>
      <c r="D83" s="6">
        <v>1965</v>
      </c>
      <c r="E83" s="6">
        <v>60</v>
      </c>
      <c r="F83" s="6">
        <v>45</v>
      </c>
      <c r="G83" s="6">
        <v>19</v>
      </c>
      <c r="H83" s="6">
        <v>3160</v>
      </c>
      <c r="I83" s="6">
        <v>50</v>
      </c>
      <c r="J83" s="6">
        <v>28</v>
      </c>
      <c r="K83" s="6">
        <v>14</v>
      </c>
      <c r="L83" s="6">
        <v>3600</v>
      </c>
      <c r="M83" s="6"/>
      <c r="N83" s="6">
        <v>28</v>
      </c>
      <c r="O83" s="6">
        <v>11</v>
      </c>
      <c r="P83" s="6">
        <v>2684</v>
      </c>
      <c r="Q83" s="6">
        <v>60</v>
      </c>
      <c r="R83" s="6">
        <v>24</v>
      </c>
      <c r="S83" s="6">
        <v>12</v>
      </c>
      <c r="T83" s="6">
        <v>2486</v>
      </c>
      <c r="U83" s="6">
        <v>60</v>
      </c>
      <c r="V83" s="6">
        <v>36</v>
      </c>
      <c r="W83" s="6">
        <v>14</v>
      </c>
      <c r="X83" s="6">
        <f t="shared" si="4"/>
        <v>13895</v>
      </c>
      <c r="Y83" s="6">
        <f t="shared" si="5"/>
        <v>230</v>
      </c>
      <c r="Z83" s="6">
        <f t="shared" si="6"/>
        <v>161</v>
      </c>
      <c r="AA83" s="6"/>
    </row>
    <row r="84" spans="1:27" s="3" customFormat="1" ht="15.75" customHeight="1" x14ac:dyDescent="0.25">
      <c r="A84" s="5">
        <v>77</v>
      </c>
      <c r="B84" s="4" t="s">
        <v>53</v>
      </c>
      <c r="C84" s="6" t="s">
        <v>6</v>
      </c>
      <c r="D84" s="6">
        <v>102</v>
      </c>
      <c r="E84" s="6">
        <v>4</v>
      </c>
      <c r="F84" s="6">
        <v>111.5</v>
      </c>
      <c r="G84" s="6">
        <v>53.5</v>
      </c>
      <c r="H84" s="6">
        <v>420</v>
      </c>
      <c r="I84" s="6">
        <v>8</v>
      </c>
      <c r="J84" s="6">
        <v>82</v>
      </c>
      <c r="K84" s="6">
        <v>43</v>
      </c>
      <c r="L84" s="6">
        <v>400</v>
      </c>
      <c r="M84" s="6"/>
      <c r="N84" s="6">
        <v>96.5</v>
      </c>
      <c r="O84" s="6">
        <v>44.5</v>
      </c>
      <c r="P84" s="6"/>
      <c r="Q84" s="6"/>
      <c r="R84" s="27">
        <v>120</v>
      </c>
      <c r="S84" s="27">
        <v>60</v>
      </c>
      <c r="T84" s="6">
        <v>1258</v>
      </c>
      <c r="U84" s="6">
        <v>30.5</v>
      </c>
      <c r="V84" s="6">
        <v>58</v>
      </c>
      <c r="W84" s="6">
        <v>31.5</v>
      </c>
      <c r="X84" s="6">
        <f t="shared" ref="X84:X103" si="16">D84+H84+L84+P84+T84</f>
        <v>2180</v>
      </c>
      <c r="Y84" s="6">
        <f t="shared" ref="Y84:Y103" si="17">E84+I84+M84+Q84+U84</f>
        <v>42.5</v>
      </c>
      <c r="Z84" s="6">
        <f t="shared" ref="Z84:Z103" si="18">F84+J84+N84+R84+V84</f>
        <v>468</v>
      </c>
      <c r="AA84" s="6"/>
    </row>
    <row r="85" spans="1:27" s="3" customFormat="1" ht="15.75" customHeight="1" x14ac:dyDescent="0.25">
      <c r="A85" s="5">
        <v>78</v>
      </c>
      <c r="B85" s="4" t="s">
        <v>54</v>
      </c>
      <c r="C85" s="6" t="s">
        <v>6</v>
      </c>
      <c r="D85" s="6">
        <v>1237.5</v>
      </c>
      <c r="E85" s="6">
        <v>32</v>
      </c>
      <c r="F85" s="6">
        <v>65</v>
      </c>
      <c r="G85" s="6">
        <v>35.5</v>
      </c>
      <c r="H85" s="6">
        <v>4395</v>
      </c>
      <c r="I85" s="6">
        <v>16.5</v>
      </c>
      <c r="J85" s="6">
        <v>14</v>
      </c>
      <c r="K85" s="6">
        <v>4.5</v>
      </c>
      <c r="L85" s="6"/>
      <c r="M85" s="6"/>
      <c r="N85" s="27">
        <v>106</v>
      </c>
      <c r="O85" s="27">
        <v>53</v>
      </c>
      <c r="P85" s="6"/>
      <c r="Q85" s="6"/>
      <c r="R85" s="27">
        <v>120</v>
      </c>
      <c r="S85" s="27">
        <v>60</v>
      </c>
      <c r="T85" s="6"/>
      <c r="U85" s="6"/>
      <c r="V85" s="27">
        <v>92</v>
      </c>
      <c r="W85" s="27">
        <v>46</v>
      </c>
      <c r="X85" s="6">
        <f t="shared" si="16"/>
        <v>5632.5</v>
      </c>
      <c r="Y85" s="6">
        <f t="shared" si="17"/>
        <v>48.5</v>
      </c>
      <c r="Z85" s="6">
        <f t="shared" si="18"/>
        <v>397</v>
      </c>
      <c r="AA85" s="6"/>
    </row>
    <row r="86" spans="1:27" s="1" customFormat="1" ht="15.75" customHeight="1" x14ac:dyDescent="0.25">
      <c r="A86" s="5">
        <v>79</v>
      </c>
      <c r="B86" s="4" t="s">
        <v>55</v>
      </c>
      <c r="C86" s="6" t="s">
        <v>6</v>
      </c>
      <c r="D86" s="6">
        <v>102</v>
      </c>
      <c r="E86" s="6">
        <v>4</v>
      </c>
      <c r="F86" s="6">
        <v>111.5</v>
      </c>
      <c r="G86" s="6">
        <v>53.5</v>
      </c>
      <c r="H86" s="6"/>
      <c r="I86" s="6"/>
      <c r="J86" s="25">
        <v>116</v>
      </c>
      <c r="K86" s="25">
        <v>58</v>
      </c>
      <c r="L86" s="6">
        <v>400</v>
      </c>
      <c r="M86" s="6"/>
      <c r="N86" s="6">
        <v>96.5</v>
      </c>
      <c r="O86" s="6">
        <v>44.5</v>
      </c>
      <c r="P86" s="6"/>
      <c r="Q86" s="6"/>
      <c r="R86" s="27">
        <v>120</v>
      </c>
      <c r="S86" s="27">
        <v>60</v>
      </c>
      <c r="T86" s="6">
        <v>1258</v>
      </c>
      <c r="U86" s="6">
        <v>30.5</v>
      </c>
      <c r="V86" s="6">
        <v>58</v>
      </c>
      <c r="W86" s="6">
        <v>31.5</v>
      </c>
      <c r="X86" s="6">
        <f t="shared" si="16"/>
        <v>1760</v>
      </c>
      <c r="Y86" s="6">
        <f t="shared" si="17"/>
        <v>34.5</v>
      </c>
      <c r="Z86" s="6">
        <f t="shared" si="18"/>
        <v>502</v>
      </c>
      <c r="AA86" s="6"/>
    </row>
    <row r="87" spans="1:27" s="1" customFormat="1" ht="15.75" customHeight="1" x14ac:dyDescent="0.25">
      <c r="A87" s="5">
        <v>80</v>
      </c>
      <c r="B87" s="4" t="s">
        <v>79</v>
      </c>
      <c r="C87" s="6" t="s">
        <v>6</v>
      </c>
      <c r="D87" s="6">
        <v>1237.5</v>
      </c>
      <c r="E87" s="6">
        <v>32</v>
      </c>
      <c r="F87" s="6">
        <v>65</v>
      </c>
      <c r="G87" s="6">
        <v>35.5</v>
      </c>
      <c r="H87" s="6">
        <v>4395</v>
      </c>
      <c r="I87" s="6">
        <v>16.5</v>
      </c>
      <c r="J87" s="6">
        <v>14</v>
      </c>
      <c r="K87" s="6">
        <v>4.5</v>
      </c>
      <c r="L87" s="6">
        <v>1920</v>
      </c>
      <c r="M87" s="6"/>
      <c r="N87" s="6">
        <v>55</v>
      </c>
      <c r="O87" s="6">
        <v>27</v>
      </c>
      <c r="P87" s="6">
        <v>3324</v>
      </c>
      <c r="Q87" s="6">
        <v>57</v>
      </c>
      <c r="R87" s="6">
        <v>14</v>
      </c>
      <c r="S87" s="6">
        <v>4</v>
      </c>
      <c r="T87" s="6">
        <v>2780</v>
      </c>
      <c r="U87" s="6">
        <v>60</v>
      </c>
      <c r="V87" s="6">
        <v>30</v>
      </c>
      <c r="W87" s="6">
        <v>13</v>
      </c>
      <c r="X87" s="6">
        <f t="shared" si="16"/>
        <v>13656.5</v>
      </c>
      <c r="Y87" s="6">
        <f t="shared" si="17"/>
        <v>165.5</v>
      </c>
      <c r="Z87" s="6">
        <f t="shared" si="18"/>
        <v>178</v>
      </c>
      <c r="AA87" s="6"/>
    </row>
    <row r="88" spans="1:27" s="9" customFormat="1" ht="15.75" customHeight="1" x14ac:dyDescent="0.25">
      <c r="A88" s="5">
        <v>81</v>
      </c>
      <c r="B88" s="4" t="s">
        <v>84</v>
      </c>
      <c r="C88" s="6" t="s">
        <v>6</v>
      </c>
      <c r="D88" s="6"/>
      <c r="E88" s="6"/>
      <c r="F88" s="27">
        <v>126</v>
      </c>
      <c r="G88" s="27">
        <v>63</v>
      </c>
      <c r="H88" s="6">
        <v>694</v>
      </c>
      <c r="I88" s="6">
        <v>12</v>
      </c>
      <c r="J88" s="6">
        <v>81</v>
      </c>
      <c r="K88" s="6">
        <v>42</v>
      </c>
      <c r="L88" s="6"/>
      <c r="M88" s="6"/>
      <c r="N88" s="27">
        <v>106</v>
      </c>
      <c r="O88" s="27">
        <v>53</v>
      </c>
      <c r="P88" s="6"/>
      <c r="Q88" s="6"/>
      <c r="R88" s="27">
        <v>120</v>
      </c>
      <c r="S88" s="27">
        <v>60</v>
      </c>
      <c r="T88" s="6"/>
      <c r="U88" s="6"/>
      <c r="V88" s="27">
        <v>92</v>
      </c>
      <c r="W88" s="27">
        <v>46</v>
      </c>
      <c r="X88" s="6">
        <f t="shared" si="16"/>
        <v>694</v>
      </c>
      <c r="Y88" s="6">
        <f t="shared" si="17"/>
        <v>12</v>
      </c>
      <c r="Z88" s="6">
        <f t="shared" si="18"/>
        <v>525</v>
      </c>
      <c r="AA88" s="6"/>
    </row>
    <row r="89" spans="1:27" s="9" customFormat="1" ht="15.75" customHeight="1" x14ac:dyDescent="0.25">
      <c r="A89" s="5">
        <v>82</v>
      </c>
      <c r="B89" s="4" t="s">
        <v>85</v>
      </c>
      <c r="C89" s="6" t="s">
        <v>6</v>
      </c>
      <c r="D89" s="6"/>
      <c r="E89" s="6"/>
      <c r="F89" s="27">
        <v>126</v>
      </c>
      <c r="G89" s="27">
        <v>63</v>
      </c>
      <c r="H89" s="6">
        <v>1240</v>
      </c>
      <c r="I89" s="6">
        <v>20</v>
      </c>
      <c r="J89" s="6">
        <v>60</v>
      </c>
      <c r="K89" s="6">
        <v>28</v>
      </c>
      <c r="L89" s="6"/>
      <c r="M89" s="6"/>
      <c r="N89" s="27">
        <v>106</v>
      </c>
      <c r="O89" s="27">
        <v>53</v>
      </c>
      <c r="P89" s="6">
        <v>1926</v>
      </c>
      <c r="Q89" s="6">
        <v>56</v>
      </c>
      <c r="R89" s="6">
        <v>36</v>
      </c>
      <c r="S89" s="6">
        <v>18</v>
      </c>
      <c r="T89" s="6"/>
      <c r="U89" s="6"/>
      <c r="V89" s="27">
        <v>92</v>
      </c>
      <c r="W89" s="27">
        <v>46</v>
      </c>
      <c r="X89" s="6">
        <f t="shared" si="16"/>
        <v>3166</v>
      </c>
      <c r="Y89" s="6">
        <f t="shared" si="17"/>
        <v>76</v>
      </c>
      <c r="Z89" s="6">
        <f t="shared" si="18"/>
        <v>420</v>
      </c>
      <c r="AA89" s="6"/>
    </row>
    <row r="90" spans="1:27" s="10" customFormat="1" ht="15.75" customHeight="1" x14ac:dyDescent="0.25">
      <c r="A90" s="5">
        <v>83</v>
      </c>
      <c r="B90" s="4" t="s">
        <v>86</v>
      </c>
      <c r="C90" s="6" t="s">
        <v>6</v>
      </c>
      <c r="D90" s="6"/>
      <c r="E90" s="6"/>
      <c r="F90" s="27">
        <v>126</v>
      </c>
      <c r="G90" s="27">
        <v>63</v>
      </c>
      <c r="H90" s="6">
        <v>328</v>
      </c>
      <c r="I90" s="6">
        <v>4.5</v>
      </c>
      <c r="J90" s="6">
        <v>85</v>
      </c>
      <c r="K90" s="6">
        <v>46.5</v>
      </c>
      <c r="L90" s="6"/>
      <c r="M90" s="6"/>
      <c r="N90" s="27">
        <v>106</v>
      </c>
      <c r="O90" s="27">
        <v>53</v>
      </c>
      <c r="P90" s="6"/>
      <c r="Q90" s="6"/>
      <c r="R90" s="27">
        <v>120</v>
      </c>
      <c r="S90" s="27">
        <v>60</v>
      </c>
      <c r="T90" s="6"/>
      <c r="U90" s="6"/>
      <c r="V90" s="27">
        <v>92</v>
      </c>
      <c r="W90" s="27">
        <v>46</v>
      </c>
      <c r="X90" s="6">
        <f t="shared" si="16"/>
        <v>328</v>
      </c>
      <c r="Y90" s="6">
        <f t="shared" si="17"/>
        <v>4.5</v>
      </c>
      <c r="Z90" s="6">
        <f t="shared" si="18"/>
        <v>529</v>
      </c>
      <c r="AA90" s="6"/>
    </row>
    <row r="91" spans="1:27" s="9" customFormat="1" ht="15.75" customHeight="1" x14ac:dyDescent="0.25">
      <c r="A91" s="5">
        <v>84</v>
      </c>
      <c r="B91" s="4" t="s">
        <v>87</v>
      </c>
      <c r="C91" s="6" t="s">
        <v>6</v>
      </c>
      <c r="D91" s="6"/>
      <c r="E91" s="6"/>
      <c r="F91" s="27">
        <v>126</v>
      </c>
      <c r="G91" s="27">
        <v>63</v>
      </c>
      <c r="H91" s="6">
        <v>328</v>
      </c>
      <c r="I91" s="6">
        <v>4.5</v>
      </c>
      <c r="J91" s="6">
        <v>85</v>
      </c>
      <c r="K91" s="6">
        <v>46.5</v>
      </c>
      <c r="L91" s="6"/>
      <c r="M91" s="6"/>
      <c r="N91" s="27">
        <v>106</v>
      </c>
      <c r="O91" s="27">
        <v>53</v>
      </c>
      <c r="P91" s="6"/>
      <c r="Q91" s="6"/>
      <c r="R91" s="27">
        <v>120</v>
      </c>
      <c r="S91" s="27">
        <v>60</v>
      </c>
      <c r="T91" s="6">
        <v>1102</v>
      </c>
      <c r="U91" s="6">
        <v>35</v>
      </c>
      <c r="V91" s="6">
        <v>67</v>
      </c>
      <c r="W91" s="6">
        <v>36</v>
      </c>
      <c r="X91" s="6">
        <f t="shared" si="16"/>
        <v>1430</v>
      </c>
      <c r="Y91" s="6">
        <f t="shared" si="17"/>
        <v>39.5</v>
      </c>
      <c r="Z91" s="6">
        <f t="shared" si="18"/>
        <v>504</v>
      </c>
      <c r="AA91" s="6"/>
    </row>
    <row r="92" spans="1:27" s="1" customFormat="1" ht="15.75" customHeight="1" x14ac:dyDescent="0.25">
      <c r="A92" s="5">
        <v>85</v>
      </c>
      <c r="B92" s="4" t="s">
        <v>56</v>
      </c>
      <c r="C92" s="6" t="s">
        <v>4</v>
      </c>
      <c r="D92" s="6">
        <v>0</v>
      </c>
      <c r="E92" s="6">
        <v>0</v>
      </c>
      <c r="F92" s="6">
        <v>124</v>
      </c>
      <c r="G92" s="6">
        <v>62</v>
      </c>
      <c r="H92" s="6"/>
      <c r="I92" s="6"/>
      <c r="J92" s="27">
        <v>116</v>
      </c>
      <c r="K92" s="27">
        <v>58</v>
      </c>
      <c r="L92" s="6"/>
      <c r="M92" s="6"/>
      <c r="N92" s="27">
        <v>106</v>
      </c>
      <c r="O92" s="27">
        <v>53</v>
      </c>
      <c r="P92" s="6"/>
      <c r="Q92" s="6"/>
      <c r="R92" s="27">
        <v>120</v>
      </c>
      <c r="S92" s="27">
        <v>60</v>
      </c>
      <c r="T92" s="6"/>
      <c r="U92" s="6"/>
      <c r="V92" s="27">
        <v>92</v>
      </c>
      <c r="W92" s="27">
        <v>46</v>
      </c>
      <c r="X92" s="6">
        <f t="shared" si="16"/>
        <v>0</v>
      </c>
      <c r="Y92" s="6">
        <f t="shared" si="17"/>
        <v>0</v>
      </c>
      <c r="Z92" s="6">
        <f t="shared" si="18"/>
        <v>558</v>
      </c>
      <c r="AA92" s="6"/>
    </row>
    <row r="93" spans="1:27" s="1" customFormat="1" ht="15.75" customHeight="1" x14ac:dyDescent="0.25">
      <c r="A93" s="5">
        <v>86</v>
      </c>
      <c r="B93" s="4" t="s">
        <v>57</v>
      </c>
      <c r="C93" s="6" t="s">
        <v>4</v>
      </c>
      <c r="D93" s="6">
        <v>0</v>
      </c>
      <c r="E93" s="6">
        <v>0</v>
      </c>
      <c r="F93" s="6">
        <v>124</v>
      </c>
      <c r="G93" s="6">
        <v>62</v>
      </c>
      <c r="H93" s="6"/>
      <c r="I93" s="6"/>
      <c r="J93" s="27">
        <v>116</v>
      </c>
      <c r="K93" s="27">
        <v>58</v>
      </c>
      <c r="L93" s="6"/>
      <c r="M93" s="6"/>
      <c r="N93" s="27">
        <v>106</v>
      </c>
      <c r="O93" s="27">
        <v>53</v>
      </c>
      <c r="P93" s="6"/>
      <c r="Q93" s="6"/>
      <c r="R93" s="27">
        <v>120</v>
      </c>
      <c r="S93" s="27">
        <v>60</v>
      </c>
      <c r="T93" s="6"/>
      <c r="U93" s="6"/>
      <c r="V93" s="27">
        <v>92</v>
      </c>
      <c r="W93" s="27">
        <v>46</v>
      </c>
      <c r="X93" s="6">
        <f t="shared" si="16"/>
        <v>0</v>
      </c>
      <c r="Y93" s="6">
        <f t="shared" si="17"/>
        <v>0</v>
      </c>
      <c r="Z93" s="6">
        <f t="shared" si="18"/>
        <v>558</v>
      </c>
      <c r="AA93" s="6"/>
    </row>
    <row r="94" spans="1:27" s="1" customFormat="1" ht="15.75" customHeight="1" x14ac:dyDescent="0.25">
      <c r="A94" s="5">
        <v>87</v>
      </c>
      <c r="B94" s="4" t="s">
        <v>58</v>
      </c>
      <c r="C94" s="6" t="s">
        <v>4</v>
      </c>
      <c r="D94" s="6">
        <v>0</v>
      </c>
      <c r="E94" s="6">
        <v>0</v>
      </c>
      <c r="F94" s="6">
        <v>124</v>
      </c>
      <c r="G94" s="6">
        <v>62</v>
      </c>
      <c r="H94" s="6"/>
      <c r="I94" s="6"/>
      <c r="J94" s="27">
        <v>116</v>
      </c>
      <c r="K94" s="27">
        <v>58</v>
      </c>
      <c r="L94" s="6"/>
      <c r="M94" s="6"/>
      <c r="N94" s="27">
        <v>106</v>
      </c>
      <c r="O94" s="27">
        <v>53</v>
      </c>
      <c r="P94" s="6"/>
      <c r="Q94" s="6"/>
      <c r="R94" s="27">
        <v>120</v>
      </c>
      <c r="S94" s="27">
        <v>60</v>
      </c>
      <c r="T94" s="6"/>
      <c r="U94" s="6"/>
      <c r="V94" s="27">
        <v>92</v>
      </c>
      <c r="W94" s="27">
        <v>46</v>
      </c>
      <c r="X94" s="6">
        <f t="shared" si="16"/>
        <v>0</v>
      </c>
      <c r="Y94" s="6">
        <f t="shared" si="17"/>
        <v>0</v>
      </c>
      <c r="Z94" s="6">
        <f t="shared" si="18"/>
        <v>558</v>
      </c>
      <c r="AA94" s="6"/>
    </row>
    <row r="95" spans="1:27" s="1" customFormat="1" ht="15.75" customHeight="1" x14ac:dyDescent="0.25">
      <c r="A95" s="5">
        <v>88</v>
      </c>
      <c r="B95" s="4" t="s">
        <v>59</v>
      </c>
      <c r="C95" s="6" t="s">
        <v>4</v>
      </c>
      <c r="D95" s="6">
        <v>5727.5</v>
      </c>
      <c r="E95" s="6">
        <v>9</v>
      </c>
      <c r="F95" s="6">
        <v>5</v>
      </c>
      <c r="G95" s="6">
        <v>2.5</v>
      </c>
      <c r="H95" s="6"/>
      <c r="I95" s="6"/>
      <c r="J95" s="27">
        <v>116</v>
      </c>
      <c r="K95" s="27">
        <v>58</v>
      </c>
      <c r="L95" s="6"/>
      <c r="M95" s="6"/>
      <c r="N95" s="27">
        <v>106</v>
      </c>
      <c r="O95" s="27">
        <v>53</v>
      </c>
      <c r="P95" s="6">
        <v>0</v>
      </c>
      <c r="Q95" s="6">
        <v>0</v>
      </c>
      <c r="R95" s="6">
        <v>118</v>
      </c>
      <c r="S95" s="6">
        <v>59</v>
      </c>
      <c r="T95" s="6"/>
      <c r="U95" s="6"/>
      <c r="V95" s="27">
        <v>92</v>
      </c>
      <c r="W95" s="27">
        <v>46</v>
      </c>
      <c r="X95" s="6">
        <f t="shared" si="16"/>
        <v>5727.5</v>
      </c>
      <c r="Y95" s="6">
        <f t="shared" si="17"/>
        <v>9</v>
      </c>
      <c r="Z95" s="6">
        <f t="shared" si="18"/>
        <v>437</v>
      </c>
      <c r="AA95" s="6"/>
    </row>
    <row r="96" spans="1:27" s="1" customFormat="1" ht="15.75" customHeight="1" x14ac:dyDescent="0.25">
      <c r="A96" s="5">
        <v>89</v>
      </c>
      <c r="B96" s="4" t="s">
        <v>60</v>
      </c>
      <c r="C96" s="6" t="s">
        <v>4</v>
      </c>
      <c r="D96" s="6">
        <v>5727.5</v>
      </c>
      <c r="E96" s="6">
        <v>9</v>
      </c>
      <c r="F96" s="6">
        <v>5</v>
      </c>
      <c r="G96" s="6">
        <v>2.5</v>
      </c>
      <c r="H96" s="6"/>
      <c r="I96" s="6"/>
      <c r="J96" s="27">
        <v>116</v>
      </c>
      <c r="K96" s="27">
        <v>58</v>
      </c>
      <c r="L96" s="6"/>
      <c r="M96" s="6"/>
      <c r="N96" s="27">
        <v>106</v>
      </c>
      <c r="O96" s="27">
        <v>53</v>
      </c>
      <c r="P96" s="6">
        <v>0</v>
      </c>
      <c r="Q96" s="6">
        <v>0</v>
      </c>
      <c r="R96" s="6">
        <v>118</v>
      </c>
      <c r="S96" s="6">
        <v>59</v>
      </c>
      <c r="T96" s="6"/>
      <c r="U96" s="6"/>
      <c r="V96" s="27">
        <v>92</v>
      </c>
      <c r="W96" s="27">
        <v>46</v>
      </c>
      <c r="X96" s="6">
        <f t="shared" si="16"/>
        <v>5727.5</v>
      </c>
      <c r="Y96" s="6">
        <f t="shared" si="17"/>
        <v>9</v>
      </c>
      <c r="Z96" s="6">
        <f t="shared" si="18"/>
        <v>437</v>
      </c>
      <c r="AA96" s="6"/>
    </row>
    <row r="97" spans="1:27" s="1" customFormat="1" ht="15.75" customHeight="1" x14ac:dyDescent="0.25">
      <c r="A97" s="5">
        <v>90</v>
      </c>
      <c r="B97" s="4" t="s">
        <v>61</v>
      </c>
      <c r="C97" s="6" t="s">
        <v>4</v>
      </c>
      <c r="D97" s="6">
        <v>227.5</v>
      </c>
      <c r="E97" s="6">
        <v>5</v>
      </c>
      <c r="F97" s="6">
        <v>104.5</v>
      </c>
      <c r="G97" s="6">
        <v>51.5</v>
      </c>
      <c r="H97" s="6"/>
      <c r="I97" s="6"/>
      <c r="J97" s="27">
        <v>116</v>
      </c>
      <c r="K97" s="27">
        <v>58</v>
      </c>
      <c r="L97" s="6"/>
      <c r="M97" s="6"/>
      <c r="N97" s="27">
        <v>106</v>
      </c>
      <c r="O97" s="27">
        <v>53</v>
      </c>
      <c r="P97" s="6"/>
      <c r="Q97" s="6"/>
      <c r="R97" s="27">
        <v>120</v>
      </c>
      <c r="S97" s="27">
        <v>60</v>
      </c>
      <c r="T97" s="6"/>
      <c r="U97" s="6"/>
      <c r="V97" s="27">
        <v>92</v>
      </c>
      <c r="W97" s="27">
        <v>46</v>
      </c>
      <c r="X97" s="6">
        <f t="shared" si="16"/>
        <v>227.5</v>
      </c>
      <c r="Y97" s="6">
        <f t="shared" si="17"/>
        <v>5</v>
      </c>
      <c r="Z97" s="6">
        <f t="shared" si="18"/>
        <v>538.5</v>
      </c>
      <c r="AA97" s="6"/>
    </row>
    <row r="98" spans="1:27" s="1" customFormat="1" ht="15.75" customHeight="1" x14ac:dyDescent="0.25">
      <c r="A98" s="5">
        <v>91</v>
      </c>
      <c r="B98" s="4" t="s">
        <v>62</v>
      </c>
      <c r="C98" s="6" t="s">
        <v>4</v>
      </c>
      <c r="D98" s="6">
        <v>227.5</v>
      </c>
      <c r="E98" s="6">
        <v>5</v>
      </c>
      <c r="F98" s="6">
        <v>104.5</v>
      </c>
      <c r="G98" s="6">
        <v>51.5</v>
      </c>
      <c r="H98" s="6"/>
      <c r="I98" s="6"/>
      <c r="J98" s="27">
        <v>116</v>
      </c>
      <c r="K98" s="27">
        <v>58</v>
      </c>
      <c r="L98" s="6"/>
      <c r="M98" s="6"/>
      <c r="N98" s="27">
        <v>106</v>
      </c>
      <c r="O98" s="27">
        <v>53</v>
      </c>
      <c r="P98" s="6"/>
      <c r="Q98" s="6"/>
      <c r="R98" s="27">
        <v>120</v>
      </c>
      <c r="S98" s="27">
        <v>60</v>
      </c>
      <c r="T98" s="6"/>
      <c r="U98" s="6"/>
      <c r="V98" s="27">
        <v>92</v>
      </c>
      <c r="W98" s="27">
        <v>46</v>
      </c>
      <c r="X98" s="6">
        <f t="shared" si="16"/>
        <v>227.5</v>
      </c>
      <c r="Y98" s="6">
        <f t="shared" si="17"/>
        <v>5</v>
      </c>
      <c r="Z98" s="6">
        <f t="shared" si="18"/>
        <v>538.5</v>
      </c>
      <c r="AA98" s="6"/>
    </row>
    <row r="99" spans="1:27" s="1" customFormat="1" ht="15.75" customHeight="1" x14ac:dyDescent="0.25">
      <c r="A99" s="5">
        <v>92</v>
      </c>
      <c r="B99" s="4" t="s">
        <v>63</v>
      </c>
      <c r="C99" s="6" t="s">
        <v>102</v>
      </c>
      <c r="D99" s="6">
        <v>2370</v>
      </c>
      <c r="E99" s="6">
        <v>2</v>
      </c>
      <c r="F99" s="6">
        <v>39</v>
      </c>
      <c r="G99" s="6">
        <v>15.5</v>
      </c>
      <c r="H99" s="6">
        <v>175</v>
      </c>
      <c r="I99" s="6">
        <v>2</v>
      </c>
      <c r="J99" s="6">
        <v>97</v>
      </c>
      <c r="K99" s="6">
        <v>53.5</v>
      </c>
      <c r="L99" s="6">
        <v>1530</v>
      </c>
      <c r="M99" s="6"/>
      <c r="N99" s="6">
        <v>62</v>
      </c>
      <c r="O99" s="6">
        <v>31.5</v>
      </c>
      <c r="P99" s="6"/>
      <c r="Q99" s="6"/>
      <c r="R99" s="27">
        <v>120</v>
      </c>
      <c r="S99" s="27">
        <v>60</v>
      </c>
      <c r="T99" s="6">
        <v>2842</v>
      </c>
      <c r="U99" s="6">
        <v>14</v>
      </c>
      <c r="V99" s="6">
        <v>41</v>
      </c>
      <c r="W99" s="6">
        <v>17</v>
      </c>
      <c r="X99" s="6">
        <f t="shared" si="16"/>
        <v>6917</v>
      </c>
      <c r="Y99" s="6">
        <f t="shared" si="17"/>
        <v>18</v>
      </c>
      <c r="Z99" s="6">
        <f t="shared" si="18"/>
        <v>359</v>
      </c>
      <c r="AA99" s="6"/>
    </row>
    <row r="100" spans="1:27" s="1" customFormat="1" ht="15.75" customHeight="1" x14ac:dyDescent="0.25">
      <c r="A100" s="5">
        <v>93</v>
      </c>
      <c r="B100" s="4" t="s">
        <v>78</v>
      </c>
      <c r="C100" s="6" t="s">
        <v>102</v>
      </c>
      <c r="D100" s="6">
        <v>2370</v>
      </c>
      <c r="E100" s="6">
        <v>2</v>
      </c>
      <c r="F100" s="6">
        <v>39</v>
      </c>
      <c r="G100" s="6">
        <v>15.5</v>
      </c>
      <c r="H100" s="6">
        <v>175</v>
      </c>
      <c r="I100" s="6">
        <v>2</v>
      </c>
      <c r="J100" s="6">
        <v>97</v>
      </c>
      <c r="K100" s="6">
        <v>53.5</v>
      </c>
      <c r="L100" s="6">
        <v>1530</v>
      </c>
      <c r="M100" s="6"/>
      <c r="N100" s="6">
        <v>62</v>
      </c>
      <c r="O100" s="6">
        <v>31.5</v>
      </c>
      <c r="P100" s="6"/>
      <c r="Q100" s="6"/>
      <c r="R100" s="27">
        <v>120</v>
      </c>
      <c r="S100" s="27">
        <v>60</v>
      </c>
      <c r="T100" s="6"/>
      <c r="U100" s="6"/>
      <c r="V100" s="27">
        <v>92</v>
      </c>
      <c r="W100" s="27">
        <v>46</v>
      </c>
      <c r="X100" s="6">
        <f t="shared" si="16"/>
        <v>4075</v>
      </c>
      <c r="Y100" s="6">
        <f t="shared" si="17"/>
        <v>4</v>
      </c>
      <c r="Z100" s="6">
        <f t="shared" si="18"/>
        <v>410</v>
      </c>
      <c r="AA100" s="6"/>
    </row>
    <row r="101" spans="1:27" s="10" customFormat="1" ht="15.75" customHeight="1" x14ac:dyDescent="0.25">
      <c r="A101" s="5">
        <v>94</v>
      </c>
      <c r="B101" s="4" t="s">
        <v>103</v>
      </c>
      <c r="C101" s="6" t="s">
        <v>102</v>
      </c>
      <c r="D101" s="6"/>
      <c r="E101" s="6"/>
      <c r="F101" s="27">
        <v>126</v>
      </c>
      <c r="G101" s="27">
        <v>63</v>
      </c>
      <c r="H101" s="6">
        <v>3939</v>
      </c>
      <c r="I101" s="6">
        <v>6</v>
      </c>
      <c r="J101" s="6">
        <v>19</v>
      </c>
      <c r="K101" s="6">
        <v>8.5</v>
      </c>
      <c r="L101" s="6">
        <v>0</v>
      </c>
      <c r="M101" s="6"/>
      <c r="N101" s="6">
        <v>104</v>
      </c>
      <c r="O101" s="6">
        <v>52</v>
      </c>
      <c r="P101" s="6"/>
      <c r="Q101" s="6"/>
      <c r="R101" s="27">
        <v>120</v>
      </c>
      <c r="S101" s="27">
        <v>60</v>
      </c>
      <c r="T101" s="6"/>
      <c r="U101" s="6"/>
      <c r="V101" s="27">
        <v>92</v>
      </c>
      <c r="W101" s="27">
        <v>46</v>
      </c>
      <c r="X101" s="6">
        <f t="shared" si="16"/>
        <v>3939</v>
      </c>
      <c r="Y101" s="6">
        <f t="shared" si="17"/>
        <v>6</v>
      </c>
      <c r="Z101" s="6">
        <f t="shared" si="18"/>
        <v>461</v>
      </c>
      <c r="AA101" s="6"/>
    </row>
    <row r="102" spans="1:27" s="10" customFormat="1" ht="15.75" customHeight="1" x14ac:dyDescent="0.25">
      <c r="A102" s="5">
        <v>95</v>
      </c>
      <c r="B102" s="4" t="s">
        <v>104</v>
      </c>
      <c r="C102" s="6" t="s">
        <v>102</v>
      </c>
      <c r="D102" s="6"/>
      <c r="E102" s="6"/>
      <c r="F102" s="27">
        <v>126</v>
      </c>
      <c r="G102" s="27">
        <v>63</v>
      </c>
      <c r="H102" s="6">
        <v>3939</v>
      </c>
      <c r="I102" s="6">
        <v>6</v>
      </c>
      <c r="J102" s="6">
        <v>19</v>
      </c>
      <c r="K102" s="6">
        <v>8.5</v>
      </c>
      <c r="L102" s="6">
        <v>0</v>
      </c>
      <c r="M102" s="6"/>
      <c r="N102" s="6">
        <v>104</v>
      </c>
      <c r="O102" s="6">
        <v>52</v>
      </c>
      <c r="P102" s="6"/>
      <c r="Q102" s="6"/>
      <c r="R102" s="27">
        <v>120</v>
      </c>
      <c r="S102" s="27">
        <v>60</v>
      </c>
      <c r="T102" s="6"/>
      <c r="U102" s="6"/>
      <c r="V102" s="27">
        <v>92</v>
      </c>
      <c r="W102" s="27">
        <v>46</v>
      </c>
      <c r="X102" s="6">
        <f t="shared" si="16"/>
        <v>3939</v>
      </c>
      <c r="Y102" s="6">
        <f t="shared" si="17"/>
        <v>6</v>
      </c>
      <c r="Z102" s="6">
        <f t="shared" si="18"/>
        <v>461</v>
      </c>
      <c r="AA102" s="6"/>
    </row>
    <row r="103" spans="1:27" s="1" customFormat="1" ht="15.75" customHeight="1" x14ac:dyDescent="0.25">
      <c r="A103" s="5">
        <v>96</v>
      </c>
      <c r="B103" s="4" t="s">
        <v>64</v>
      </c>
      <c r="C103" s="6" t="s">
        <v>4</v>
      </c>
      <c r="D103" s="6">
        <v>0</v>
      </c>
      <c r="E103" s="6">
        <v>0</v>
      </c>
      <c r="F103" s="6">
        <v>124</v>
      </c>
      <c r="G103" s="6">
        <v>62</v>
      </c>
      <c r="H103" s="6"/>
      <c r="I103" s="6"/>
      <c r="J103" s="27">
        <v>116</v>
      </c>
      <c r="K103" s="27">
        <v>58</v>
      </c>
      <c r="L103" s="6"/>
      <c r="M103" s="6"/>
      <c r="N103" s="27">
        <v>106</v>
      </c>
      <c r="O103" s="27">
        <v>53</v>
      </c>
      <c r="P103" s="6"/>
      <c r="Q103" s="6"/>
      <c r="R103" s="27">
        <v>120</v>
      </c>
      <c r="S103" s="27">
        <v>60</v>
      </c>
      <c r="T103" s="6"/>
      <c r="U103" s="6"/>
      <c r="V103" s="27">
        <v>92</v>
      </c>
      <c r="W103" s="27">
        <v>46</v>
      </c>
      <c r="X103" s="6">
        <f t="shared" si="16"/>
        <v>0</v>
      </c>
      <c r="Y103" s="6">
        <f t="shared" si="17"/>
        <v>0</v>
      </c>
      <c r="Z103" s="6">
        <f t="shared" si="18"/>
        <v>558</v>
      </c>
      <c r="AA103" s="6"/>
    </row>
    <row r="104" spans="1:27" s="10" customFormat="1" ht="15.75" customHeight="1" x14ac:dyDescent="0.25">
      <c r="A104" s="5">
        <v>97</v>
      </c>
      <c r="B104" s="4" t="s">
        <v>82</v>
      </c>
      <c r="C104" s="6" t="s">
        <v>4</v>
      </c>
      <c r="D104" s="6"/>
      <c r="E104" s="6"/>
      <c r="F104" s="27">
        <v>126</v>
      </c>
      <c r="G104" s="27">
        <v>63</v>
      </c>
      <c r="H104" s="6"/>
      <c r="I104" s="6"/>
      <c r="J104" s="27">
        <v>116</v>
      </c>
      <c r="K104" s="27">
        <v>58</v>
      </c>
      <c r="L104" s="6">
        <v>2490</v>
      </c>
      <c r="M104" s="6"/>
      <c r="N104" s="6">
        <v>38</v>
      </c>
      <c r="O104" s="6">
        <v>17</v>
      </c>
      <c r="P104" s="6"/>
      <c r="Q104" s="6"/>
      <c r="R104" s="27">
        <v>120</v>
      </c>
      <c r="S104" s="27">
        <v>60</v>
      </c>
      <c r="T104" s="6"/>
      <c r="U104" s="6"/>
      <c r="V104" s="27">
        <v>92</v>
      </c>
      <c r="W104" s="27">
        <v>46</v>
      </c>
      <c r="X104" s="6">
        <f t="shared" ref="X104:X114" si="19">D104+H104+L104+P104+T104</f>
        <v>2490</v>
      </c>
      <c r="Y104" s="6">
        <f t="shared" ref="Y104:Y114" si="20">E104+I104+M104+Q104+U104</f>
        <v>0</v>
      </c>
      <c r="Z104" s="6">
        <f t="shared" ref="Z104:Z114" si="21">F104+J104+N104+R104+V104</f>
        <v>492</v>
      </c>
      <c r="AA104" s="6"/>
    </row>
    <row r="105" spans="1:27" s="10" customFormat="1" ht="15.75" customHeight="1" x14ac:dyDescent="0.25">
      <c r="A105" s="5">
        <v>98</v>
      </c>
      <c r="B105" s="4" t="s">
        <v>81</v>
      </c>
      <c r="C105" s="6" t="s">
        <v>4</v>
      </c>
      <c r="D105" s="6"/>
      <c r="E105" s="6"/>
      <c r="F105" s="27">
        <v>126</v>
      </c>
      <c r="G105" s="27">
        <v>63</v>
      </c>
      <c r="H105" s="6"/>
      <c r="I105" s="6"/>
      <c r="J105" s="27">
        <v>116</v>
      </c>
      <c r="K105" s="27">
        <v>58</v>
      </c>
      <c r="L105" s="6">
        <v>1395</v>
      </c>
      <c r="M105" s="6"/>
      <c r="N105" s="6">
        <v>65</v>
      </c>
      <c r="O105" s="6">
        <v>36</v>
      </c>
      <c r="P105" s="6"/>
      <c r="Q105" s="6"/>
      <c r="R105" s="27">
        <v>120</v>
      </c>
      <c r="S105" s="27">
        <v>60</v>
      </c>
      <c r="T105" s="6"/>
      <c r="U105" s="6"/>
      <c r="V105" s="27">
        <v>92</v>
      </c>
      <c r="W105" s="27">
        <v>46</v>
      </c>
      <c r="X105" s="6">
        <f t="shared" si="19"/>
        <v>1395</v>
      </c>
      <c r="Y105" s="6">
        <f t="shared" si="20"/>
        <v>0</v>
      </c>
      <c r="Z105" s="6">
        <f t="shared" si="21"/>
        <v>519</v>
      </c>
      <c r="AA105" s="6"/>
    </row>
    <row r="106" spans="1:27" s="1" customFormat="1" ht="15.75" customHeight="1" x14ac:dyDescent="0.25">
      <c r="A106" s="5">
        <v>99</v>
      </c>
      <c r="B106" s="4" t="s">
        <v>65</v>
      </c>
      <c r="C106" s="6" t="s">
        <v>4</v>
      </c>
      <c r="D106" s="6">
        <v>0</v>
      </c>
      <c r="E106" s="6">
        <v>0</v>
      </c>
      <c r="F106" s="6">
        <v>124</v>
      </c>
      <c r="G106" s="6">
        <v>62</v>
      </c>
      <c r="H106" s="6"/>
      <c r="I106" s="6"/>
      <c r="J106" s="27">
        <v>116</v>
      </c>
      <c r="K106" s="27">
        <v>58</v>
      </c>
      <c r="L106" s="6"/>
      <c r="M106" s="6"/>
      <c r="N106" s="27">
        <v>106</v>
      </c>
      <c r="O106" s="27">
        <v>53</v>
      </c>
      <c r="P106" s="6"/>
      <c r="Q106" s="6"/>
      <c r="R106" s="27">
        <v>120</v>
      </c>
      <c r="S106" s="27">
        <v>60</v>
      </c>
      <c r="T106" s="6"/>
      <c r="U106" s="6"/>
      <c r="V106" s="27">
        <v>92</v>
      </c>
      <c r="W106" s="27">
        <v>46</v>
      </c>
      <c r="X106" s="6">
        <f t="shared" si="19"/>
        <v>0</v>
      </c>
      <c r="Y106" s="6">
        <f t="shared" si="20"/>
        <v>0</v>
      </c>
      <c r="Z106" s="6">
        <f t="shared" si="21"/>
        <v>558</v>
      </c>
      <c r="AA106" s="6"/>
    </row>
    <row r="107" spans="1:27" s="19" customFormat="1" ht="15.75" customHeight="1" x14ac:dyDescent="0.25">
      <c r="A107" s="5">
        <v>100</v>
      </c>
      <c r="B107" s="4" t="s">
        <v>124</v>
      </c>
      <c r="C107" s="6" t="s">
        <v>4</v>
      </c>
      <c r="D107" s="6"/>
      <c r="E107" s="6"/>
      <c r="F107" s="27">
        <v>126</v>
      </c>
      <c r="G107" s="27">
        <v>63</v>
      </c>
      <c r="H107" s="6"/>
      <c r="I107" s="6"/>
      <c r="J107" s="27">
        <v>116</v>
      </c>
      <c r="K107" s="27">
        <v>58</v>
      </c>
      <c r="L107" s="6"/>
      <c r="M107" s="6"/>
      <c r="N107" s="27">
        <v>106</v>
      </c>
      <c r="O107" s="27">
        <v>53</v>
      </c>
      <c r="P107" s="6">
        <v>0</v>
      </c>
      <c r="Q107" s="6">
        <v>0</v>
      </c>
      <c r="R107" s="6">
        <v>118</v>
      </c>
      <c r="S107" s="6">
        <v>59</v>
      </c>
      <c r="T107" s="6"/>
      <c r="U107" s="6"/>
      <c r="V107" s="27">
        <v>92</v>
      </c>
      <c r="W107" s="27">
        <v>46</v>
      </c>
      <c r="X107" s="6">
        <f t="shared" si="19"/>
        <v>0</v>
      </c>
      <c r="Y107" s="6">
        <f t="shared" si="20"/>
        <v>0</v>
      </c>
      <c r="Z107" s="6">
        <f t="shared" si="21"/>
        <v>558</v>
      </c>
      <c r="AA107" s="6"/>
    </row>
    <row r="108" spans="1:27" s="22" customFormat="1" ht="15.75" customHeight="1" x14ac:dyDescent="0.25">
      <c r="A108" s="5">
        <v>101</v>
      </c>
      <c r="B108" s="4" t="s">
        <v>116</v>
      </c>
      <c r="C108" s="6" t="s">
        <v>83</v>
      </c>
      <c r="D108" s="6"/>
      <c r="E108" s="6"/>
      <c r="F108" s="27">
        <v>126</v>
      </c>
      <c r="G108" s="27">
        <v>63</v>
      </c>
      <c r="H108" s="6"/>
      <c r="I108" s="6"/>
      <c r="J108" s="27">
        <v>116</v>
      </c>
      <c r="K108" s="27">
        <v>58</v>
      </c>
      <c r="L108" s="6"/>
      <c r="M108" s="6"/>
      <c r="N108" s="27">
        <v>106</v>
      </c>
      <c r="O108" s="27">
        <v>53</v>
      </c>
      <c r="P108" s="6">
        <v>170</v>
      </c>
      <c r="Q108" s="6">
        <v>5</v>
      </c>
      <c r="R108" s="6">
        <v>104</v>
      </c>
      <c r="S108" s="6">
        <v>49</v>
      </c>
      <c r="T108" s="6"/>
      <c r="U108" s="6"/>
      <c r="V108" s="27">
        <v>92</v>
      </c>
      <c r="W108" s="27">
        <v>46</v>
      </c>
      <c r="X108" s="6">
        <f t="shared" si="19"/>
        <v>170</v>
      </c>
      <c r="Y108" s="6">
        <f t="shared" si="20"/>
        <v>5</v>
      </c>
      <c r="Z108" s="6">
        <f t="shared" si="21"/>
        <v>544</v>
      </c>
      <c r="AA108" s="6"/>
    </row>
    <row r="109" spans="1:27" s="22" customFormat="1" ht="15.75" customHeight="1" x14ac:dyDescent="0.25">
      <c r="A109" s="5">
        <v>102</v>
      </c>
      <c r="B109" s="4" t="s">
        <v>117</v>
      </c>
      <c r="C109" s="6" t="s">
        <v>83</v>
      </c>
      <c r="D109" s="6"/>
      <c r="E109" s="6"/>
      <c r="F109" s="27">
        <v>126</v>
      </c>
      <c r="G109" s="27">
        <v>63</v>
      </c>
      <c r="H109" s="6"/>
      <c r="I109" s="6"/>
      <c r="J109" s="27">
        <v>116</v>
      </c>
      <c r="K109" s="27">
        <v>58</v>
      </c>
      <c r="L109" s="6"/>
      <c r="M109" s="6"/>
      <c r="N109" s="27">
        <v>106</v>
      </c>
      <c r="O109" s="27">
        <v>53</v>
      </c>
      <c r="P109" s="6">
        <v>492</v>
      </c>
      <c r="Q109" s="6">
        <v>10</v>
      </c>
      <c r="R109" s="6">
        <v>75</v>
      </c>
      <c r="S109" s="6">
        <v>36</v>
      </c>
      <c r="T109" s="6"/>
      <c r="U109" s="6"/>
      <c r="V109" s="27">
        <v>92</v>
      </c>
      <c r="W109" s="27">
        <v>46</v>
      </c>
      <c r="X109" s="6">
        <f t="shared" si="19"/>
        <v>492</v>
      </c>
      <c r="Y109" s="6">
        <f t="shared" si="20"/>
        <v>10</v>
      </c>
      <c r="Z109" s="6">
        <f t="shared" si="21"/>
        <v>515</v>
      </c>
      <c r="AA109" s="6"/>
    </row>
    <row r="110" spans="1:27" s="22" customFormat="1" ht="15.75" customHeight="1" x14ac:dyDescent="0.25">
      <c r="A110" s="5">
        <v>103</v>
      </c>
      <c r="B110" s="4" t="s">
        <v>118</v>
      </c>
      <c r="C110" s="6" t="s">
        <v>83</v>
      </c>
      <c r="D110" s="6"/>
      <c r="E110" s="6"/>
      <c r="F110" s="27">
        <v>126</v>
      </c>
      <c r="G110" s="27">
        <v>63</v>
      </c>
      <c r="H110" s="6"/>
      <c r="I110" s="6"/>
      <c r="J110" s="27">
        <v>116</v>
      </c>
      <c r="K110" s="27">
        <v>58</v>
      </c>
      <c r="L110" s="6"/>
      <c r="M110" s="6"/>
      <c r="N110" s="27">
        <v>106</v>
      </c>
      <c r="O110" s="27">
        <v>53</v>
      </c>
      <c r="P110" s="6">
        <v>715</v>
      </c>
      <c r="Q110" s="6">
        <v>17</v>
      </c>
      <c r="R110" s="6">
        <v>69</v>
      </c>
      <c r="S110" s="6">
        <v>35</v>
      </c>
      <c r="T110" s="6"/>
      <c r="U110" s="6"/>
      <c r="V110" s="27">
        <v>92</v>
      </c>
      <c r="W110" s="27">
        <v>46</v>
      </c>
      <c r="X110" s="6">
        <f t="shared" si="19"/>
        <v>715</v>
      </c>
      <c r="Y110" s="6">
        <f t="shared" si="20"/>
        <v>17</v>
      </c>
      <c r="Z110" s="6">
        <f t="shared" si="21"/>
        <v>509</v>
      </c>
      <c r="AA110" s="6"/>
    </row>
    <row r="111" spans="1:27" s="22" customFormat="1" ht="15.75" customHeight="1" x14ac:dyDescent="0.25">
      <c r="A111" s="5">
        <v>104</v>
      </c>
      <c r="B111" s="4" t="s">
        <v>119</v>
      </c>
      <c r="C111" s="6" t="s">
        <v>83</v>
      </c>
      <c r="D111" s="6"/>
      <c r="E111" s="6"/>
      <c r="F111" s="27">
        <v>126</v>
      </c>
      <c r="G111" s="27">
        <v>63</v>
      </c>
      <c r="H111" s="6"/>
      <c r="I111" s="6"/>
      <c r="J111" s="27">
        <v>116</v>
      </c>
      <c r="K111" s="27">
        <v>58</v>
      </c>
      <c r="L111" s="6"/>
      <c r="M111" s="6"/>
      <c r="N111" s="27">
        <v>106</v>
      </c>
      <c r="O111" s="27">
        <v>53</v>
      </c>
      <c r="P111" s="6">
        <v>374</v>
      </c>
      <c r="Q111" s="6">
        <v>6</v>
      </c>
      <c r="R111" s="6">
        <v>92</v>
      </c>
      <c r="S111" s="6">
        <v>44</v>
      </c>
      <c r="T111" s="6"/>
      <c r="U111" s="6"/>
      <c r="V111" s="27">
        <v>92</v>
      </c>
      <c r="W111" s="27">
        <v>46</v>
      </c>
      <c r="X111" s="6">
        <f t="shared" si="19"/>
        <v>374</v>
      </c>
      <c r="Y111" s="6">
        <f t="shared" si="20"/>
        <v>6</v>
      </c>
      <c r="Z111" s="6">
        <f t="shared" si="21"/>
        <v>532</v>
      </c>
      <c r="AA111" s="6"/>
    </row>
    <row r="112" spans="1:27" s="19" customFormat="1" ht="15.75" customHeight="1" x14ac:dyDescent="0.25">
      <c r="A112" s="5">
        <v>105</v>
      </c>
      <c r="B112" s="4" t="s">
        <v>120</v>
      </c>
      <c r="C112" s="6" t="s">
        <v>83</v>
      </c>
      <c r="D112" s="6"/>
      <c r="E112" s="6"/>
      <c r="F112" s="27">
        <v>126</v>
      </c>
      <c r="G112" s="27">
        <v>63</v>
      </c>
      <c r="H112" s="6"/>
      <c r="I112" s="6"/>
      <c r="J112" s="27">
        <v>116</v>
      </c>
      <c r="K112" s="27">
        <v>58</v>
      </c>
      <c r="L112" s="6"/>
      <c r="M112" s="6"/>
      <c r="N112" s="27">
        <v>106</v>
      </c>
      <c r="O112" s="27">
        <v>53</v>
      </c>
      <c r="P112" s="6">
        <v>0</v>
      </c>
      <c r="Q112" s="6">
        <v>0</v>
      </c>
      <c r="R112" s="6">
        <v>118</v>
      </c>
      <c r="S112" s="6">
        <v>59</v>
      </c>
      <c r="T112" s="6"/>
      <c r="U112" s="6"/>
      <c r="V112" s="27">
        <v>92</v>
      </c>
      <c r="W112" s="27">
        <v>46</v>
      </c>
      <c r="X112" s="6">
        <f t="shared" si="19"/>
        <v>0</v>
      </c>
      <c r="Y112" s="6">
        <f t="shared" si="20"/>
        <v>0</v>
      </c>
      <c r="Z112" s="6">
        <f t="shared" si="21"/>
        <v>558</v>
      </c>
      <c r="AA112" s="6"/>
    </row>
    <row r="113" spans="1:27" s="19" customFormat="1" ht="15.75" customHeight="1" x14ac:dyDescent="0.25">
      <c r="A113" s="5">
        <v>106</v>
      </c>
      <c r="B113" s="4" t="s">
        <v>121</v>
      </c>
      <c r="C113" s="6" t="s">
        <v>83</v>
      </c>
      <c r="D113" s="6"/>
      <c r="E113" s="6"/>
      <c r="F113" s="27">
        <v>126</v>
      </c>
      <c r="G113" s="27">
        <v>63</v>
      </c>
      <c r="H113" s="6"/>
      <c r="I113" s="6"/>
      <c r="J113" s="27">
        <v>116</v>
      </c>
      <c r="K113" s="27">
        <v>58</v>
      </c>
      <c r="L113" s="6"/>
      <c r="M113" s="6"/>
      <c r="N113" s="27">
        <v>106</v>
      </c>
      <c r="O113" s="27">
        <v>53</v>
      </c>
      <c r="P113" s="6">
        <v>170</v>
      </c>
      <c r="Q113" s="6">
        <v>3</v>
      </c>
      <c r="R113" s="6">
        <v>94</v>
      </c>
      <c r="S113" s="6">
        <v>45.5</v>
      </c>
      <c r="T113" s="6"/>
      <c r="U113" s="6"/>
      <c r="V113" s="27">
        <v>92</v>
      </c>
      <c r="W113" s="27">
        <v>46</v>
      </c>
      <c r="X113" s="6">
        <f t="shared" si="19"/>
        <v>170</v>
      </c>
      <c r="Y113" s="6">
        <f t="shared" si="20"/>
        <v>3</v>
      </c>
      <c r="Z113" s="6">
        <f>F113+J113+N113+R113+V113</f>
        <v>534</v>
      </c>
      <c r="AA113" s="6"/>
    </row>
    <row r="114" spans="1:27" s="19" customFormat="1" ht="15.75" customHeight="1" x14ac:dyDescent="0.25">
      <c r="A114" s="5">
        <v>107</v>
      </c>
      <c r="B114" s="4" t="s">
        <v>122</v>
      </c>
      <c r="C114" s="6" t="s">
        <v>83</v>
      </c>
      <c r="D114" s="6"/>
      <c r="E114" s="6"/>
      <c r="F114" s="27">
        <v>126</v>
      </c>
      <c r="G114" s="27">
        <v>63</v>
      </c>
      <c r="H114" s="6"/>
      <c r="I114" s="6"/>
      <c r="J114" s="27">
        <v>116</v>
      </c>
      <c r="K114" s="27">
        <v>58</v>
      </c>
      <c r="L114" s="6"/>
      <c r="M114" s="6"/>
      <c r="N114" s="27">
        <v>106</v>
      </c>
      <c r="O114" s="27">
        <v>53</v>
      </c>
      <c r="P114" s="6">
        <v>170</v>
      </c>
      <c r="Q114" s="6">
        <v>3</v>
      </c>
      <c r="R114" s="6">
        <v>94</v>
      </c>
      <c r="S114" s="6">
        <v>45.5</v>
      </c>
      <c r="T114" s="6"/>
      <c r="U114" s="6"/>
      <c r="V114" s="27">
        <v>92</v>
      </c>
      <c r="W114" s="27">
        <v>46</v>
      </c>
      <c r="X114" s="6">
        <f t="shared" si="19"/>
        <v>170</v>
      </c>
      <c r="Y114" s="6">
        <f t="shared" si="20"/>
        <v>3</v>
      </c>
      <c r="Z114" s="6">
        <f t="shared" si="21"/>
        <v>534</v>
      </c>
      <c r="AA114" s="6"/>
    </row>
    <row r="116" spans="1:27" x14ac:dyDescent="0.25">
      <c r="G116" s="24">
        <v>63</v>
      </c>
      <c r="K116" s="23">
        <v>58</v>
      </c>
      <c r="O116" s="23">
        <v>53</v>
      </c>
      <c r="S116" s="30">
        <v>60</v>
      </c>
      <c r="W116" s="30">
        <v>46</v>
      </c>
    </row>
  </sheetData>
  <sheetProtection algorithmName="SHA-512" hashValue="gaNSBkIQh/ujLF5t5fadeRrKshGJOjpjQ1WgrssTo6vdCZUOziBdOd/UIjwgkx1YiX+Y+QrQrkvGyMn1MgrkSw==" saltValue="lusoOfaP5pTAsiilfU6MSQ==" spinCount="100000" sheet="1" objects="1" scenarios="1"/>
  <mergeCells count="12">
    <mergeCell ref="C2:AA2"/>
    <mergeCell ref="C3:AA3"/>
    <mergeCell ref="C4:AA4"/>
    <mergeCell ref="A6:A7"/>
    <mergeCell ref="B6:B7"/>
    <mergeCell ref="C6:C7"/>
    <mergeCell ref="D6:G6"/>
    <mergeCell ref="H6:K6"/>
    <mergeCell ref="L6:O6"/>
    <mergeCell ref="P6:S6"/>
    <mergeCell ref="X6:AA6"/>
    <mergeCell ref="T6:W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A116"/>
  <sheetViews>
    <sheetView workbookViewId="0">
      <selection activeCell="O25" sqref="O25"/>
    </sheetView>
  </sheetViews>
  <sheetFormatPr defaultRowHeight="15" x14ac:dyDescent="0.25"/>
  <cols>
    <col min="1" max="1" width="6.42578125" customWidth="1"/>
    <col min="2" max="2" width="20.85546875" customWidth="1"/>
    <col min="3" max="3" width="14.7109375" customWidth="1"/>
    <col min="4" max="23" width="7.7109375" customWidth="1"/>
    <col min="24" max="27" width="8" customWidth="1"/>
    <col min="28" max="16384" width="9.140625" style="37"/>
  </cols>
  <sheetData>
    <row r="1" spans="1:27" s="36" customFormat="1" ht="27.75" customHeight="1" x14ac:dyDescent="0.25">
      <c r="A1" s="19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s="36" customFormat="1" x14ac:dyDescent="0.25">
      <c r="A2" s="19"/>
      <c r="B2" s="2"/>
      <c r="C2" s="104" t="s">
        <v>9</v>
      </c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</row>
    <row r="3" spans="1:27" s="36" customFormat="1" x14ac:dyDescent="0.25">
      <c r="A3" s="19"/>
      <c r="B3" s="2"/>
      <c r="C3" s="104" t="s">
        <v>74</v>
      </c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</row>
    <row r="4" spans="1:27" s="36" customFormat="1" x14ac:dyDescent="0.25">
      <c r="A4" s="19"/>
      <c r="B4" s="19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</row>
    <row r="5" spans="1:27" s="36" customFormat="1" ht="5.25" customHeight="1" thickBot="1" x14ac:dyDescent="0.3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</row>
    <row r="6" spans="1:27" s="36" customFormat="1" ht="15.75" thickBot="1" x14ac:dyDescent="0.3">
      <c r="A6" s="108" t="s">
        <v>0</v>
      </c>
      <c r="B6" s="110" t="s">
        <v>1</v>
      </c>
      <c r="C6" s="112" t="s">
        <v>2</v>
      </c>
      <c r="D6" s="114" t="s">
        <v>69</v>
      </c>
      <c r="E6" s="115"/>
      <c r="F6" s="115"/>
      <c r="G6" s="116"/>
      <c r="H6" s="114" t="s">
        <v>70</v>
      </c>
      <c r="I6" s="115"/>
      <c r="J6" s="115"/>
      <c r="K6" s="116"/>
      <c r="L6" s="114" t="s">
        <v>71</v>
      </c>
      <c r="M6" s="115"/>
      <c r="N6" s="115"/>
      <c r="O6" s="116"/>
      <c r="P6" s="114" t="s">
        <v>72</v>
      </c>
      <c r="Q6" s="115"/>
      <c r="R6" s="115"/>
      <c r="S6" s="116"/>
      <c r="T6" s="114" t="s">
        <v>73</v>
      </c>
      <c r="U6" s="115"/>
      <c r="V6" s="115"/>
      <c r="W6" s="116"/>
      <c r="X6" s="114" t="s">
        <v>74</v>
      </c>
      <c r="Y6" s="115"/>
      <c r="Z6" s="115"/>
      <c r="AA6" s="116"/>
    </row>
    <row r="7" spans="1:27" s="36" customFormat="1" ht="47.25" customHeight="1" thickBot="1" x14ac:dyDescent="0.3">
      <c r="A7" s="109"/>
      <c r="B7" s="111"/>
      <c r="C7" s="113"/>
      <c r="D7" s="70" t="s">
        <v>66</v>
      </c>
      <c r="E7" s="71" t="s">
        <v>3</v>
      </c>
      <c r="F7" s="71" t="s">
        <v>67</v>
      </c>
      <c r="G7" s="72" t="s">
        <v>68</v>
      </c>
      <c r="H7" s="70" t="s">
        <v>66</v>
      </c>
      <c r="I7" s="71" t="s">
        <v>3</v>
      </c>
      <c r="J7" s="71" t="s">
        <v>67</v>
      </c>
      <c r="K7" s="72" t="s">
        <v>68</v>
      </c>
      <c r="L7" s="70" t="s">
        <v>66</v>
      </c>
      <c r="M7" s="71" t="s">
        <v>3</v>
      </c>
      <c r="N7" s="71" t="s">
        <v>67</v>
      </c>
      <c r="O7" s="72" t="s">
        <v>68</v>
      </c>
      <c r="P7" s="70" t="s">
        <v>66</v>
      </c>
      <c r="Q7" s="71" t="s">
        <v>3</v>
      </c>
      <c r="R7" s="71" t="s">
        <v>67</v>
      </c>
      <c r="S7" s="72" t="s">
        <v>68</v>
      </c>
      <c r="T7" s="70" t="s">
        <v>66</v>
      </c>
      <c r="U7" s="71" t="s">
        <v>3</v>
      </c>
      <c r="V7" s="71" t="s">
        <v>67</v>
      </c>
      <c r="W7" s="72" t="s">
        <v>68</v>
      </c>
      <c r="X7" s="70" t="s">
        <v>66</v>
      </c>
      <c r="Y7" s="71" t="s">
        <v>3</v>
      </c>
      <c r="Z7" s="71" t="s">
        <v>67</v>
      </c>
      <c r="AA7" s="72" t="s">
        <v>68</v>
      </c>
    </row>
    <row r="8" spans="1:27" s="36" customFormat="1" ht="15.75" customHeight="1" x14ac:dyDescent="0.25">
      <c r="A8" s="68">
        <v>1</v>
      </c>
      <c r="B8" s="31" t="s">
        <v>10</v>
      </c>
      <c r="C8" s="35" t="s">
        <v>11</v>
      </c>
      <c r="D8" s="34">
        <v>2420</v>
      </c>
      <c r="E8" s="32">
        <v>43</v>
      </c>
      <c r="F8" s="32">
        <v>33</v>
      </c>
      <c r="G8" s="35">
        <v>12.5</v>
      </c>
      <c r="H8" s="34"/>
      <c r="I8" s="32"/>
      <c r="J8" s="33">
        <v>116</v>
      </c>
      <c r="K8" s="69">
        <v>58</v>
      </c>
      <c r="L8" s="34">
        <v>1280</v>
      </c>
      <c r="M8" s="32"/>
      <c r="N8" s="32">
        <v>69.5</v>
      </c>
      <c r="O8" s="35">
        <v>39.5</v>
      </c>
      <c r="P8" s="34">
        <v>268</v>
      </c>
      <c r="Q8" s="32">
        <v>7</v>
      </c>
      <c r="R8" s="32">
        <v>95.5</v>
      </c>
      <c r="S8" s="35">
        <v>47</v>
      </c>
      <c r="T8" s="34">
        <v>1540</v>
      </c>
      <c r="U8" s="32">
        <v>28.5</v>
      </c>
      <c r="V8" s="32">
        <v>55</v>
      </c>
      <c r="W8" s="35">
        <v>28.5</v>
      </c>
      <c r="X8" s="34">
        <f>D8+H8+L8+P8+T8</f>
        <v>5508</v>
      </c>
      <c r="Y8" s="32">
        <f t="shared" ref="Y8:Z23" si="0">E8+I8+M8+Q8+U8</f>
        <v>78.5</v>
      </c>
      <c r="Z8" s="32">
        <f t="shared" si="0"/>
        <v>369</v>
      </c>
      <c r="AA8" s="35"/>
    </row>
    <row r="9" spans="1:27" s="36" customFormat="1" ht="15.75" customHeight="1" x14ac:dyDescent="0.25">
      <c r="A9" s="63">
        <v>2</v>
      </c>
      <c r="B9" s="7" t="s">
        <v>12</v>
      </c>
      <c r="C9" s="15" t="s">
        <v>11</v>
      </c>
      <c r="D9" s="14">
        <v>2420</v>
      </c>
      <c r="E9" s="6">
        <v>43</v>
      </c>
      <c r="F9" s="6">
        <v>33</v>
      </c>
      <c r="G9" s="15">
        <v>12.5</v>
      </c>
      <c r="H9" s="14">
        <v>1683</v>
      </c>
      <c r="I9" s="6">
        <v>7.5</v>
      </c>
      <c r="J9" s="6">
        <v>55</v>
      </c>
      <c r="K9" s="15">
        <v>22.5</v>
      </c>
      <c r="L9" s="14">
        <v>1210</v>
      </c>
      <c r="M9" s="6"/>
      <c r="N9" s="6">
        <v>68.5</v>
      </c>
      <c r="O9" s="15">
        <v>37.5</v>
      </c>
      <c r="P9" s="14">
        <v>886</v>
      </c>
      <c r="Q9" s="6">
        <v>12.5</v>
      </c>
      <c r="R9" s="6">
        <v>62</v>
      </c>
      <c r="S9" s="15">
        <v>30</v>
      </c>
      <c r="T9" s="14"/>
      <c r="U9" s="6"/>
      <c r="V9" s="27">
        <v>92</v>
      </c>
      <c r="W9" s="26">
        <v>46</v>
      </c>
      <c r="X9" s="14">
        <f t="shared" ref="X9:Z24" si="1">D9+H9+L9+P9+T9</f>
        <v>6199</v>
      </c>
      <c r="Y9" s="6">
        <f t="shared" si="0"/>
        <v>63</v>
      </c>
      <c r="Z9" s="6">
        <f t="shared" si="0"/>
        <v>310.5</v>
      </c>
      <c r="AA9" s="15"/>
    </row>
    <row r="10" spans="1:27" s="36" customFormat="1" ht="15.75" customHeight="1" x14ac:dyDescent="0.25">
      <c r="A10" s="63">
        <v>3</v>
      </c>
      <c r="B10" s="4" t="s">
        <v>13</v>
      </c>
      <c r="C10" s="15" t="s">
        <v>11</v>
      </c>
      <c r="D10" s="14">
        <v>622.5</v>
      </c>
      <c r="E10" s="6">
        <v>9.5</v>
      </c>
      <c r="F10" s="6">
        <v>84</v>
      </c>
      <c r="G10" s="15">
        <v>42.5</v>
      </c>
      <c r="H10" s="14">
        <v>443</v>
      </c>
      <c r="I10" s="6">
        <v>8.5</v>
      </c>
      <c r="J10" s="6">
        <v>85</v>
      </c>
      <c r="K10" s="15">
        <v>44.5</v>
      </c>
      <c r="L10" s="14">
        <v>1210</v>
      </c>
      <c r="M10" s="6"/>
      <c r="N10" s="6">
        <v>68.5</v>
      </c>
      <c r="O10" s="15">
        <v>37.5</v>
      </c>
      <c r="P10" s="14">
        <v>692</v>
      </c>
      <c r="Q10" s="6">
        <v>11.5</v>
      </c>
      <c r="R10" s="6">
        <v>82.5</v>
      </c>
      <c r="S10" s="15">
        <v>38.5</v>
      </c>
      <c r="T10" s="14">
        <v>2473</v>
      </c>
      <c r="U10" s="6">
        <v>27</v>
      </c>
      <c r="V10" s="6">
        <v>40</v>
      </c>
      <c r="W10" s="15">
        <v>15.5</v>
      </c>
      <c r="X10" s="14">
        <f t="shared" si="1"/>
        <v>5440.5</v>
      </c>
      <c r="Y10" s="6">
        <f t="shared" si="0"/>
        <v>56.5</v>
      </c>
      <c r="Z10" s="6">
        <f t="shared" si="0"/>
        <v>360</v>
      </c>
      <c r="AA10" s="15"/>
    </row>
    <row r="11" spans="1:27" s="36" customFormat="1" ht="15.75" customHeight="1" x14ac:dyDescent="0.25">
      <c r="A11" s="63">
        <v>4</v>
      </c>
      <c r="B11" s="4" t="s">
        <v>14</v>
      </c>
      <c r="C11" s="15" t="s">
        <v>11</v>
      </c>
      <c r="D11" s="14">
        <v>622.5</v>
      </c>
      <c r="E11" s="6">
        <v>9.5</v>
      </c>
      <c r="F11" s="6">
        <v>84</v>
      </c>
      <c r="G11" s="15">
        <v>42.5</v>
      </c>
      <c r="H11" s="14"/>
      <c r="I11" s="6"/>
      <c r="J11" s="27">
        <v>116</v>
      </c>
      <c r="K11" s="28">
        <v>58</v>
      </c>
      <c r="L11" s="14"/>
      <c r="M11" s="6"/>
      <c r="N11" s="27">
        <v>106</v>
      </c>
      <c r="O11" s="26">
        <v>53</v>
      </c>
      <c r="P11" s="14"/>
      <c r="Q11" s="6"/>
      <c r="R11" s="27">
        <v>120</v>
      </c>
      <c r="S11" s="26">
        <v>60</v>
      </c>
      <c r="T11" s="14"/>
      <c r="U11" s="6"/>
      <c r="V11" s="27">
        <v>92</v>
      </c>
      <c r="W11" s="26">
        <v>46</v>
      </c>
      <c r="X11" s="14">
        <f t="shared" si="1"/>
        <v>622.5</v>
      </c>
      <c r="Y11" s="6">
        <f t="shared" si="0"/>
        <v>9.5</v>
      </c>
      <c r="Z11" s="6">
        <f t="shared" si="0"/>
        <v>518</v>
      </c>
      <c r="AA11" s="15"/>
    </row>
    <row r="12" spans="1:27" s="36" customFormat="1" ht="15.75" customHeight="1" x14ac:dyDescent="0.25">
      <c r="A12" s="63">
        <v>5</v>
      </c>
      <c r="B12" s="4" t="s">
        <v>15</v>
      </c>
      <c r="C12" s="15" t="s">
        <v>11</v>
      </c>
      <c r="D12" s="14">
        <v>1435</v>
      </c>
      <c r="E12" s="6">
        <v>6.5</v>
      </c>
      <c r="F12" s="6">
        <v>65</v>
      </c>
      <c r="G12" s="15">
        <v>33.5</v>
      </c>
      <c r="H12" s="14">
        <v>443</v>
      </c>
      <c r="I12" s="6">
        <v>8.5</v>
      </c>
      <c r="J12" s="6">
        <v>85</v>
      </c>
      <c r="K12" s="15">
        <v>44.5</v>
      </c>
      <c r="L12" s="14"/>
      <c r="M12" s="6"/>
      <c r="N12" s="27">
        <v>106</v>
      </c>
      <c r="O12" s="26">
        <v>53</v>
      </c>
      <c r="P12" s="14">
        <v>692</v>
      </c>
      <c r="Q12" s="6">
        <v>11.5</v>
      </c>
      <c r="R12" s="6">
        <v>82.5</v>
      </c>
      <c r="S12" s="15">
        <v>38.5</v>
      </c>
      <c r="T12" s="14">
        <v>2473</v>
      </c>
      <c r="U12" s="6">
        <v>27</v>
      </c>
      <c r="V12" s="6">
        <v>40</v>
      </c>
      <c r="W12" s="15">
        <v>15.5</v>
      </c>
      <c r="X12" s="14">
        <f t="shared" si="1"/>
        <v>5043</v>
      </c>
      <c r="Y12" s="6">
        <f t="shared" si="0"/>
        <v>53.5</v>
      </c>
      <c r="Z12" s="6">
        <f t="shared" si="0"/>
        <v>378.5</v>
      </c>
      <c r="AA12" s="15"/>
    </row>
    <row r="13" spans="1:27" s="36" customFormat="1" ht="15.75" customHeight="1" x14ac:dyDescent="0.25">
      <c r="A13" s="63">
        <v>6</v>
      </c>
      <c r="B13" s="4" t="s">
        <v>16</v>
      </c>
      <c r="C13" s="15" t="s">
        <v>11</v>
      </c>
      <c r="D13" s="14">
        <v>1435</v>
      </c>
      <c r="E13" s="6">
        <v>6.5</v>
      </c>
      <c r="F13" s="6">
        <v>65</v>
      </c>
      <c r="G13" s="15">
        <v>33.5</v>
      </c>
      <c r="H13" s="14">
        <v>1305</v>
      </c>
      <c r="I13" s="6">
        <v>9.5</v>
      </c>
      <c r="J13" s="6">
        <v>62</v>
      </c>
      <c r="K13" s="15">
        <v>30.5</v>
      </c>
      <c r="L13" s="14"/>
      <c r="M13" s="6"/>
      <c r="N13" s="27">
        <v>106</v>
      </c>
      <c r="O13" s="26">
        <v>53</v>
      </c>
      <c r="P13" s="14">
        <v>477</v>
      </c>
      <c r="Q13" s="6">
        <v>8.5</v>
      </c>
      <c r="R13" s="6">
        <v>76</v>
      </c>
      <c r="S13" s="15">
        <v>37</v>
      </c>
      <c r="T13" s="14">
        <v>981</v>
      </c>
      <c r="U13" s="6">
        <v>23</v>
      </c>
      <c r="V13" s="6">
        <v>70</v>
      </c>
      <c r="W13" s="15">
        <v>38.5</v>
      </c>
      <c r="X13" s="14">
        <f t="shared" si="1"/>
        <v>4198</v>
      </c>
      <c r="Y13" s="6">
        <f t="shared" si="0"/>
        <v>47.5</v>
      </c>
      <c r="Z13" s="6">
        <f t="shared" si="0"/>
        <v>379</v>
      </c>
      <c r="AA13" s="15"/>
    </row>
    <row r="14" spans="1:27" s="36" customFormat="1" ht="15.75" customHeight="1" x14ac:dyDescent="0.25">
      <c r="A14" s="63">
        <v>7</v>
      </c>
      <c r="B14" s="4" t="s">
        <v>17</v>
      </c>
      <c r="C14" s="15" t="s">
        <v>11</v>
      </c>
      <c r="D14" s="14">
        <v>1390</v>
      </c>
      <c r="E14" s="6">
        <v>14</v>
      </c>
      <c r="F14" s="6">
        <v>56</v>
      </c>
      <c r="G14" s="15">
        <v>28.5</v>
      </c>
      <c r="H14" s="14">
        <v>869</v>
      </c>
      <c r="I14" s="6">
        <v>8</v>
      </c>
      <c r="J14" s="6">
        <v>79</v>
      </c>
      <c r="K14" s="15">
        <v>40.5</v>
      </c>
      <c r="L14" s="14"/>
      <c r="M14" s="6"/>
      <c r="N14" s="27">
        <v>106</v>
      </c>
      <c r="O14" s="26">
        <v>53</v>
      </c>
      <c r="P14" s="14">
        <v>783</v>
      </c>
      <c r="Q14" s="6">
        <v>14.5</v>
      </c>
      <c r="R14" s="6">
        <v>63.5</v>
      </c>
      <c r="S14" s="15">
        <v>31</v>
      </c>
      <c r="T14" s="14">
        <v>981</v>
      </c>
      <c r="U14" s="6">
        <v>23</v>
      </c>
      <c r="V14" s="6">
        <v>70</v>
      </c>
      <c r="W14" s="15">
        <v>38.5</v>
      </c>
      <c r="X14" s="14">
        <f t="shared" si="1"/>
        <v>4023</v>
      </c>
      <c r="Y14" s="6">
        <f t="shared" si="0"/>
        <v>59.5</v>
      </c>
      <c r="Z14" s="6">
        <f t="shared" si="0"/>
        <v>374.5</v>
      </c>
      <c r="AA14" s="15"/>
    </row>
    <row r="15" spans="1:27" s="36" customFormat="1" ht="15.75" customHeight="1" x14ac:dyDescent="0.25">
      <c r="A15" s="63">
        <v>8</v>
      </c>
      <c r="B15" s="4" t="s">
        <v>18</v>
      </c>
      <c r="C15" s="15" t="s">
        <v>11</v>
      </c>
      <c r="D15" s="14">
        <v>1390</v>
      </c>
      <c r="E15" s="6">
        <v>14</v>
      </c>
      <c r="F15" s="6">
        <v>56</v>
      </c>
      <c r="G15" s="15">
        <v>28.5</v>
      </c>
      <c r="H15" s="14"/>
      <c r="I15" s="6"/>
      <c r="J15" s="27">
        <v>116</v>
      </c>
      <c r="K15" s="28">
        <v>58</v>
      </c>
      <c r="L15" s="14"/>
      <c r="M15" s="6"/>
      <c r="N15" s="27">
        <v>106</v>
      </c>
      <c r="O15" s="26">
        <v>53</v>
      </c>
      <c r="P15" s="14"/>
      <c r="Q15" s="6"/>
      <c r="R15" s="27">
        <v>120</v>
      </c>
      <c r="S15" s="26">
        <v>60</v>
      </c>
      <c r="T15" s="14"/>
      <c r="U15" s="6"/>
      <c r="V15" s="27">
        <v>92</v>
      </c>
      <c r="W15" s="26">
        <v>46</v>
      </c>
      <c r="X15" s="14">
        <f t="shared" si="1"/>
        <v>1390</v>
      </c>
      <c r="Y15" s="6">
        <f t="shared" si="0"/>
        <v>14</v>
      </c>
      <c r="Z15" s="6">
        <f t="shared" si="0"/>
        <v>490</v>
      </c>
      <c r="AA15" s="15"/>
    </row>
    <row r="16" spans="1:27" s="36" customFormat="1" ht="15.75" customHeight="1" x14ac:dyDescent="0.25">
      <c r="A16" s="63">
        <v>9</v>
      </c>
      <c r="B16" s="4" t="s">
        <v>19</v>
      </c>
      <c r="C16" s="15" t="s">
        <v>11</v>
      </c>
      <c r="D16" s="14">
        <v>67.5</v>
      </c>
      <c r="E16" s="6">
        <v>2</v>
      </c>
      <c r="F16" s="6">
        <v>102.5</v>
      </c>
      <c r="G16" s="15">
        <v>50</v>
      </c>
      <c r="H16" s="14">
        <v>1683</v>
      </c>
      <c r="I16" s="6">
        <v>7.5</v>
      </c>
      <c r="J16" s="6">
        <v>55</v>
      </c>
      <c r="K16" s="15">
        <v>22.5</v>
      </c>
      <c r="L16" s="14">
        <v>1280</v>
      </c>
      <c r="M16" s="6"/>
      <c r="N16" s="6">
        <v>69.5</v>
      </c>
      <c r="O16" s="15">
        <v>39.5</v>
      </c>
      <c r="P16" s="14">
        <v>363</v>
      </c>
      <c r="Q16" s="6">
        <v>8.5</v>
      </c>
      <c r="R16" s="6">
        <v>84</v>
      </c>
      <c r="S16" s="15">
        <v>40.5</v>
      </c>
      <c r="T16" s="14"/>
      <c r="U16" s="6"/>
      <c r="V16" s="27">
        <v>92</v>
      </c>
      <c r="W16" s="26">
        <v>46</v>
      </c>
      <c r="X16" s="14">
        <f t="shared" si="1"/>
        <v>3393.5</v>
      </c>
      <c r="Y16" s="6">
        <f t="shared" si="0"/>
        <v>18</v>
      </c>
      <c r="Z16" s="6">
        <f t="shared" si="0"/>
        <v>403</v>
      </c>
      <c r="AA16" s="15"/>
    </row>
    <row r="17" spans="1:27" s="36" customFormat="1" ht="15.75" customHeight="1" x14ac:dyDescent="0.25">
      <c r="A17" s="63">
        <v>10</v>
      </c>
      <c r="B17" s="4" t="s">
        <v>20</v>
      </c>
      <c r="C17" s="15" t="s">
        <v>11</v>
      </c>
      <c r="D17" s="14">
        <v>32.5</v>
      </c>
      <c r="E17" s="6">
        <v>1</v>
      </c>
      <c r="F17" s="6">
        <v>116.5</v>
      </c>
      <c r="G17" s="15">
        <v>56</v>
      </c>
      <c r="H17" s="14"/>
      <c r="I17" s="6"/>
      <c r="J17" s="27">
        <v>116</v>
      </c>
      <c r="K17" s="28">
        <v>58</v>
      </c>
      <c r="L17" s="14"/>
      <c r="M17" s="6"/>
      <c r="N17" s="27">
        <v>106</v>
      </c>
      <c r="O17" s="26">
        <v>53</v>
      </c>
      <c r="P17" s="14">
        <v>363</v>
      </c>
      <c r="Q17" s="6">
        <v>8.5</v>
      </c>
      <c r="R17" s="6">
        <v>84</v>
      </c>
      <c r="S17" s="15">
        <v>40.5</v>
      </c>
      <c r="T17" s="14"/>
      <c r="U17" s="6"/>
      <c r="V17" s="27">
        <v>92</v>
      </c>
      <c r="W17" s="26">
        <v>46</v>
      </c>
      <c r="X17" s="14">
        <f t="shared" si="1"/>
        <v>395.5</v>
      </c>
      <c r="Y17" s="6">
        <f t="shared" si="0"/>
        <v>9.5</v>
      </c>
      <c r="Z17" s="6">
        <f t="shared" si="0"/>
        <v>514.5</v>
      </c>
      <c r="AA17" s="15"/>
    </row>
    <row r="18" spans="1:27" s="36" customFormat="1" ht="15.75" customHeight="1" x14ac:dyDescent="0.25">
      <c r="A18" s="63">
        <v>11</v>
      </c>
      <c r="B18" s="4" t="s">
        <v>21</v>
      </c>
      <c r="C18" s="15" t="s">
        <v>11</v>
      </c>
      <c r="D18" s="14">
        <v>2500</v>
      </c>
      <c r="E18" s="6">
        <v>2</v>
      </c>
      <c r="F18" s="6">
        <v>69</v>
      </c>
      <c r="G18" s="15">
        <v>38</v>
      </c>
      <c r="H18" s="14">
        <v>299</v>
      </c>
      <c r="I18" s="6">
        <v>0.5</v>
      </c>
      <c r="J18" s="6">
        <v>96.5</v>
      </c>
      <c r="K18" s="15">
        <v>50.5</v>
      </c>
      <c r="L18" s="14"/>
      <c r="M18" s="6"/>
      <c r="N18" s="27">
        <v>106</v>
      </c>
      <c r="O18" s="26">
        <v>53</v>
      </c>
      <c r="P18" s="14"/>
      <c r="Q18" s="6"/>
      <c r="R18" s="27">
        <v>120</v>
      </c>
      <c r="S18" s="26">
        <v>60</v>
      </c>
      <c r="T18" s="14"/>
      <c r="U18" s="6"/>
      <c r="V18" s="27">
        <v>92</v>
      </c>
      <c r="W18" s="26">
        <v>46</v>
      </c>
      <c r="X18" s="14">
        <f t="shared" si="1"/>
        <v>2799</v>
      </c>
      <c r="Y18" s="6">
        <f t="shared" si="0"/>
        <v>2.5</v>
      </c>
      <c r="Z18" s="6">
        <f t="shared" si="0"/>
        <v>483.5</v>
      </c>
      <c r="AA18" s="15"/>
    </row>
    <row r="19" spans="1:27" s="36" customFormat="1" ht="15.75" customHeight="1" x14ac:dyDescent="0.25">
      <c r="A19" s="63">
        <v>12</v>
      </c>
      <c r="B19" s="4" t="s">
        <v>22</v>
      </c>
      <c r="C19" s="15" t="s">
        <v>11</v>
      </c>
      <c r="D19" s="14">
        <v>45</v>
      </c>
      <c r="E19" s="6">
        <v>2</v>
      </c>
      <c r="F19" s="6">
        <v>114</v>
      </c>
      <c r="G19" s="15">
        <v>55</v>
      </c>
      <c r="H19" s="14"/>
      <c r="I19" s="6"/>
      <c r="J19" s="27">
        <v>116</v>
      </c>
      <c r="K19" s="28">
        <v>58</v>
      </c>
      <c r="L19" s="14"/>
      <c r="M19" s="6"/>
      <c r="N19" s="27">
        <v>106</v>
      </c>
      <c r="O19" s="26">
        <v>53</v>
      </c>
      <c r="P19" s="14"/>
      <c r="Q19" s="6"/>
      <c r="R19" s="27">
        <v>120</v>
      </c>
      <c r="S19" s="26">
        <v>60</v>
      </c>
      <c r="T19" s="14"/>
      <c r="U19" s="6"/>
      <c r="V19" s="27">
        <v>92</v>
      </c>
      <c r="W19" s="26">
        <v>46</v>
      </c>
      <c r="X19" s="14">
        <f t="shared" si="1"/>
        <v>45</v>
      </c>
      <c r="Y19" s="6">
        <f t="shared" si="0"/>
        <v>2</v>
      </c>
      <c r="Z19" s="6">
        <f t="shared" si="0"/>
        <v>548</v>
      </c>
      <c r="AA19" s="15"/>
    </row>
    <row r="20" spans="1:27" s="36" customFormat="1" ht="15.75" customHeight="1" x14ac:dyDescent="0.25">
      <c r="A20" s="63">
        <v>13</v>
      </c>
      <c r="B20" s="4" t="s">
        <v>61</v>
      </c>
      <c r="C20" s="15" t="s">
        <v>11</v>
      </c>
      <c r="D20" s="14"/>
      <c r="E20" s="6"/>
      <c r="F20" s="27">
        <v>126</v>
      </c>
      <c r="G20" s="26">
        <v>63</v>
      </c>
      <c r="H20" s="14">
        <v>869</v>
      </c>
      <c r="I20" s="6">
        <v>8</v>
      </c>
      <c r="J20" s="6">
        <v>79</v>
      </c>
      <c r="K20" s="15">
        <v>40.5</v>
      </c>
      <c r="L20" s="14">
        <v>1495</v>
      </c>
      <c r="M20" s="6"/>
      <c r="N20" s="6">
        <v>63</v>
      </c>
      <c r="O20" s="15">
        <v>33.5</v>
      </c>
      <c r="P20" s="14">
        <v>811</v>
      </c>
      <c r="Q20" s="6">
        <v>9.5</v>
      </c>
      <c r="R20" s="6">
        <v>67</v>
      </c>
      <c r="S20" s="15">
        <v>34</v>
      </c>
      <c r="T20" s="14">
        <v>550</v>
      </c>
      <c r="U20" s="6">
        <v>13</v>
      </c>
      <c r="V20" s="6">
        <v>72</v>
      </c>
      <c r="W20" s="15">
        <v>41</v>
      </c>
      <c r="X20" s="14">
        <f t="shared" si="1"/>
        <v>3725</v>
      </c>
      <c r="Y20" s="6">
        <f t="shared" si="0"/>
        <v>30.5</v>
      </c>
      <c r="Z20" s="6">
        <f t="shared" si="0"/>
        <v>407</v>
      </c>
      <c r="AA20" s="15"/>
    </row>
    <row r="21" spans="1:27" s="36" customFormat="1" ht="15.75" customHeight="1" x14ac:dyDescent="0.25">
      <c r="A21" s="63">
        <v>14</v>
      </c>
      <c r="B21" s="4" t="s">
        <v>97</v>
      </c>
      <c r="C21" s="15" t="s">
        <v>11</v>
      </c>
      <c r="D21" s="14"/>
      <c r="E21" s="6"/>
      <c r="F21" s="27">
        <v>126</v>
      </c>
      <c r="G21" s="26">
        <v>63</v>
      </c>
      <c r="H21" s="14">
        <v>1305</v>
      </c>
      <c r="I21" s="6">
        <v>9.5</v>
      </c>
      <c r="J21" s="6">
        <v>62</v>
      </c>
      <c r="K21" s="15">
        <v>30.5</v>
      </c>
      <c r="L21" s="14"/>
      <c r="M21" s="6"/>
      <c r="N21" s="27">
        <v>106</v>
      </c>
      <c r="O21" s="26">
        <v>53</v>
      </c>
      <c r="P21" s="14">
        <v>732</v>
      </c>
      <c r="Q21" s="6">
        <v>10.5</v>
      </c>
      <c r="R21" s="6">
        <v>65</v>
      </c>
      <c r="S21" s="15">
        <v>32.5</v>
      </c>
      <c r="T21" s="14"/>
      <c r="U21" s="6"/>
      <c r="V21" s="27">
        <v>92</v>
      </c>
      <c r="W21" s="26">
        <v>46</v>
      </c>
      <c r="X21" s="14">
        <f t="shared" si="1"/>
        <v>2037</v>
      </c>
      <c r="Y21" s="6">
        <f t="shared" si="0"/>
        <v>20</v>
      </c>
      <c r="Z21" s="6">
        <f t="shared" si="0"/>
        <v>451</v>
      </c>
      <c r="AA21" s="15"/>
    </row>
    <row r="22" spans="1:27" s="36" customFormat="1" ht="15.75" customHeight="1" x14ac:dyDescent="0.25">
      <c r="A22" s="63">
        <v>15</v>
      </c>
      <c r="B22" s="4" t="s">
        <v>98</v>
      </c>
      <c r="C22" s="15" t="s">
        <v>11</v>
      </c>
      <c r="D22" s="14"/>
      <c r="E22" s="6"/>
      <c r="F22" s="27">
        <v>126</v>
      </c>
      <c r="G22" s="26">
        <v>63</v>
      </c>
      <c r="H22" s="14">
        <v>299</v>
      </c>
      <c r="I22" s="6">
        <v>0.5</v>
      </c>
      <c r="J22" s="6">
        <v>96.5</v>
      </c>
      <c r="K22" s="15">
        <v>50.5</v>
      </c>
      <c r="L22" s="14">
        <v>1495</v>
      </c>
      <c r="M22" s="6"/>
      <c r="N22" s="6">
        <v>63</v>
      </c>
      <c r="O22" s="15">
        <v>33.5</v>
      </c>
      <c r="P22" s="14">
        <v>732</v>
      </c>
      <c r="Q22" s="6">
        <v>10.5</v>
      </c>
      <c r="R22" s="6">
        <v>65</v>
      </c>
      <c r="S22" s="15">
        <v>32.5</v>
      </c>
      <c r="T22" s="14">
        <v>1540</v>
      </c>
      <c r="U22" s="6">
        <v>28.5</v>
      </c>
      <c r="V22" s="6">
        <v>55</v>
      </c>
      <c r="W22" s="15">
        <v>28.5</v>
      </c>
      <c r="X22" s="14">
        <f t="shared" si="1"/>
        <v>4066</v>
      </c>
      <c r="Y22" s="6">
        <f t="shared" si="0"/>
        <v>39.5</v>
      </c>
      <c r="Z22" s="6">
        <f t="shared" si="0"/>
        <v>405.5</v>
      </c>
      <c r="AA22" s="15"/>
    </row>
    <row r="23" spans="1:27" s="36" customFormat="1" ht="15.75" customHeight="1" x14ac:dyDescent="0.25">
      <c r="A23" s="63">
        <v>16</v>
      </c>
      <c r="B23" s="4" t="s">
        <v>23</v>
      </c>
      <c r="C23" s="15" t="s">
        <v>8</v>
      </c>
      <c r="D23" s="14">
        <v>1880</v>
      </c>
      <c r="E23" s="6">
        <v>15</v>
      </c>
      <c r="F23" s="6">
        <v>51</v>
      </c>
      <c r="G23" s="15">
        <v>24</v>
      </c>
      <c r="H23" s="14">
        <v>3646</v>
      </c>
      <c r="I23" s="6">
        <v>45</v>
      </c>
      <c r="J23" s="6">
        <v>22</v>
      </c>
      <c r="K23" s="15">
        <v>12</v>
      </c>
      <c r="L23" s="14"/>
      <c r="M23" s="6"/>
      <c r="N23" s="27">
        <v>106</v>
      </c>
      <c r="O23" s="26">
        <v>53</v>
      </c>
      <c r="P23" s="14">
        <v>1305</v>
      </c>
      <c r="Q23" s="6">
        <v>32</v>
      </c>
      <c r="R23" s="6">
        <v>53</v>
      </c>
      <c r="S23" s="15">
        <v>25</v>
      </c>
      <c r="T23" s="14">
        <v>1977</v>
      </c>
      <c r="U23" s="6">
        <v>43.5</v>
      </c>
      <c r="V23" s="6">
        <v>46.5</v>
      </c>
      <c r="W23" s="15">
        <v>23.5</v>
      </c>
      <c r="X23" s="14">
        <f t="shared" si="1"/>
        <v>8808</v>
      </c>
      <c r="Y23" s="6">
        <f t="shared" si="0"/>
        <v>135.5</v>
      </c>
      <c r="Z23" s="6">
        <f t="shared" si="0"/>
        <v>278.5</v>
      </c>
      <c r="AA23" s="15"/>
    </row>
    <row r="24" spans="1:27" s="36" customFormat="1" ht="15.75" customHeight="1" x14ac:dyDescent="0.25">
      <c r="A24" s="63">
        <v>17</v>
      </c>
      <c r="B24" s="7" t="s">
        <v>24</v>
      </c>
      <c r="C24" s="15" t="s">
        <v>8</v>
      </c>
      <c r="D24" s="14">
        <v>1525</v>
      </c>
      <c r="E24" s="6">
        <v>60</v>
      </c>
      <c r="F24" s="6">
        <v>53</v>
      </c>
      <c r="G24" s="15">
        <v>27</v>
      </c>
      <c r="H24" s="14">
        <v>4040</v>
      </c>
      <c r="I24" s="6">
        <v>46</v>
      </c>
      <c r="J24" s="6">
        <v>21</v>
      </c>
      <c r="K24" s="15">
        <v>11</v>
      </c>
      <c r="L24" s="14"/>
      <c r="M24" s="6"/>
      <c r="N24" s="27">
        <v>106</v>
      </c>
      <c r="O24" s="26">
        <v>53</v>
      </c>
      <c r="P24" s="14">
        <v>2635</v>
      </c>
      <c r="Q24" s="6">
        <v>54</v>
      </c>
      <c r="R24" s="6">
        <v>22</v>
      </c>
      <c r="S24" s="15">
        <v>10</v>
      </c>
      <c r="T24" s="14">
        <v>746</v>
      </c>
      <c r="U24" s="6">
        <v>17</v>
      </c>
      <c r="V24" s="6">
        <v>72</v>
      </c>
      <c r="W24" s="15">
        <v>40</v>
      </c>
      <c r="X24" s="14">
        <f t="shared" si="1"/>
        <v>8946</v>
      </c>
      <c r="Y24" s="6">
        <f t="shared" si="1"/>
        <v>177</v>
      </c>
      <c r="Z24" s="6">
        <f t="shared" si="1"/>
        <v>274</v>
      </c>
      <c r="AA24" s="15"/>
    </row>
    <row r="25" spans="1:27" s="36" customFormat="1" ht="15.75" customHeight="1" x14ac:dyDescent="0.25">
      <c r="A25" s="63">
        <v>18</v>
      </c>
      <c r="B25" s="4" t="s">
        <v>25</v>
      </c>
      <c r="C25" s="15" t="s">
        <v>8</v>
      </c>
      <c r="D25" s="14">
        <v>560</v>
      </c>
      <c r="E25" s="6">
        <v>16</v>
      </c>
      <c r="F25" s="6">
        <v>80</v>
      </c>
      <c r="G25" s="15">
        <v>40</v>
      </c>
      <c r="H25" s="14"/>
      <c r="I25" s="6"/>
      <c r="J25" s="25">
        <v>116</v>
      </c>
      <c r="K25" s="28">
        <v>58</v>
      </c>
      <c r="L25" s="14"/>
      <c r="M25" s="6"/>
      <c r="N25" s="27">
        <v>106</v>
      </c>
      <c r="O25" s="26">
        <v>53</v>
      </c>
      <c r="P25" s="14">
        <v>1240</v>
      </c>
      <c r="Q25" s="6">
        <v>15</v>
      </c>
      <c r="R25" s="6">
        <v>55</v>
      </c>
      <c r="S25" s="15">
        <v>26</v>
      </c>
      <c r="T25" s="14">
        <v>1140</v>
      </c>
      <c r="U25" s="6">
        <v>4</v>
      </c>
      <c r="V25" s="6">
        <v>61</v>
      </c>
      <c r="W25" s="15">
        <v>33</v>
      </c>
      <c r="X25" s="14">
        <f t="shared" ref="X25:Z85" si="2">D25+H25+L25+P25+T25</f>
        <v>2940</v>
      </c>
      <c r="Y25" s="6">
        <f t="shared" si="2"/>
        <v>35</v>
      </c>
      <c r="Z25" s="6">
        <f t="shared" si="2"/>
        <v>418</v>
      </c>
      <c r="AA25" s="15"/>
    </row>
    <row r="26" spans="1:27" s="36" customFormat="1" ht="15.75" customHeight="1" x14ac:dyDescent="0.25">
      <c r="A26" s="63">
        <v>19</v>
      </c>
      <c r="B26" s="4" t="s">
        <v>80</v>
      </c>
      <c r="C26" s="15" t="s">
        <v>8</v>
      </c>
      <c r="D26" s="14">
        <v>740</v>
      </c>
      <c r="E26" s="6">
        <v>2</v>
      </c>
      <c r="F26" s="6">
        <v>89</v>
      </c>
      <c r="G26" s="15">
        <v>45</v>
      </c>
      <c r="H26" s="14">
        <v>6118</v>
      </c>
      <c r="I26" s="6">
        <v>61</v>
      </c>
      <c r="J26" s="6">
        <v>6</v>
      </c>
      <c r="K26" s="15">
        <v>3</v>
      </c>
      <c r="L26" s="14">
        <v>4750</v>
      </c>
      <c r="M26" s="6"/>
      <c r="N26" s="6">
        <v>17</v>
      </c>
      <c r="O26" s="15">
        <v>7</v>
      </c>
      <c r="P26" s="14">
        <v>3169</v>
      </c>
      <c r="Q26" s="6">
        <v>50</v>
      </c>
      <c r="R26" s="6">
        <v>15</v>
      </c>
      <c r="S26" s="15">
        <v>8</v>
      </c>
      <c r="T26" s="14">
        <v>3288</v>
      </c>
      <c r="U26" s="6">
        <v>60</v>
      </c>
      <c r="V26" s="6">
        <v>20</v>
      </c>
      <c r="W26" s="15">
        <v>6</v>
      </c>
      <c r="X26" s="14">
        <f t="shared" si="2"/>
        <v>18065</v>
      </c>
      <c r="Y26" s="6">
        <f t="shared" si="2"/>
        <v>173</v>
      </c>
      <c r="Z26" s="6">
        <f t="shared" si="2"/>
        <v>147</v>
      </c>
      <c r="AA26" s="15"/>
    </row>
    <row r="27" spans="1:27" s="36" customFormat="1" ht="15.75" customHeight="1" x14ac:dyDescent="0.25">
      <c r="A27" s="63">
        <v>20</v>
      </c>
      <c r="B27" s="4" t="s">
        <v>26</v>
      </c>
      <c r="C27" s="15" t="s">
        <v>8</v>
      </c>
      <c r="D27" s="14">
        <v>315</v>
      </c>
      <c r="E27" s="6">
        <v>13</v>
      </c>
      <c r="F27" s="6">
        <v>99</v>
      </c>
      <c r="G27" s="15">
        <v>48</v>
      </c>
      <c r="H27" s="14">
        <v>1296</v>
      </c>
      <c r="I27" s="6">
        <v>24</v>
      </c>
      <c r="J27" s="6">
        <v>56</v>
      </c>
      <c r="K27" s="15">
        <v>24</v>
      </c>
      <c r="L27" s="14"/>
      <c r="M27" s="6"/>
      <c r="N27" s="27">
        <v>106</v>
      </c>
      <c r="O27" s="26">
        <v>53</v>
      </c>
      <c r="P27" s="14">
        <v>256</v>
      </c>
      <c r="Q27" s="6">
        <v>5</v>
      </c>
      <c r="R27" s="6">
        <v>97</v>
      </c>
      <c r="S27" s="15">
        <v>48</v>
      </c>
      <c r="T27" s="14"/>
      <c r="U27" s="6"/>
      <c r="V27" s="27">
        <v>92</v>
      </c>
      <c r="W27" s="26">
        <v>46</v>
      </c>
      <c r="X27" s="14">
        <f t="shared" si="2"/>
        <v>1867</v>
      </c>
      <c r="Y27" s="6">
        <f t="shared" si="2"/>
        <v>42</v>
      </c>
      <c r="Z27" s="6">
        <f t="shared" si="2"/>
        <v>450</v>
      </c>
      <c r="AA27" s="15"/>
    </row>
    <row r="28" spans="1:27" s="36" customFormat="1" ht="15.75" customHeight="1" x14ac:dyDescent="0.25">
      <c r="A28" s="63">
        <v>21</v>
      </c>
      <c r="B28" s="4" t="s">
        <v>126</v>
      </c>
      <c r="C28" s="15" t="s">
        <v>8</v>
      </c>
      <c r="D28" s="14"/>
      <c r="E28" s="6"/>
      <c r="F28" s="27">
        <v>126</v>
      </c>
      <c r="G28" s="26">
        <v>63</v>
      </c>
      <c r="H28" s="14"/>
      <c r="I28" s="6"/>
      <c r="J28" s="27">
        <v>116</v>
      </c>
      <c r="K28" s="26">
        <v>58</v>
      </c>
      <c r="L28" s="14"/>
      <c r="M28" s="6"/>
      <c r="N28" s="27">
        <v>106</v>
      </c>
      <c r="O28" s="26">
        <v>53</v>
      </c>
      <c r="P28" s="14"/>
      <c r="Q28" s="6"/>
      <c r="R28" s="27">
        <v>120</v>
      </c>
      <c r="S28" s="26">
        <v>60</v>
      </c>
      <c r="T28" s="14">
        <v>1472</v>
      </c>
      <c r="U28" s="6">
        <v>34</v>
      </c>
      <c r="V28" s="6">
        <v>57</v>
      </c>
      <c r="W28" s="15">
        <v>30</v>
      </c>
      <c r="X28" s="14">
        <f t="shared" si="2"/>
        <v>1472</v>
      </c>
      <c r="Y28" s="6">
        <f t="shared" si="2"/>
        <v>34</v>
      </c>
      <c r="Z28" s="6">
        <f t="shared" si="2"/>
        <v>525</v>
      </c>
      <c r="AA28" s="15"/>
    </row>
    <row r="29" spans="1:27" s="36" customFormat="1" ht="15.75" customHeight="1" x14ac:dyDescent="0.25">
      <c r="A29" s="63">
        <v>22</v>
      </c>
      <c r="B29" s="4" t="s">
        <v>127</v>
      </c>
      <c r="C29" s="15" t="s">
        <v>8</v>
      </c>
      <c r="D29" s="14"/>
      <c r="E29" s="6"/>
      <c r="F29" s="27">
        <v>126</v>
      </c>
      <c r="G29" s="26">
        <v>63</v>
      </c>
      <c r="H29" s="14"/>
      <c r="I29" s="6"/>
      <c r="J29" s="27">
        <v>116</v>
      </c>
      <c r="K29" s="26">
        <v>58</v>
      </c>
      <c r="L29" s="14"/>
      <c r="M29" s="6"/>
      <c r="N29" s="27">
        <v>106</v>
      </c>
      <c r="O29" s="26">
        <v>53</v>
      </c>
      <c r="P29" s="14"/>
      <c r="Q29" s="6"/>
      <c r="R29" s="27">
        <v>120</v>
      </c>
      <c r="S29" s="26">
        <v>60</v>
      </c>
      <c r="T29" s="14">
        <v>1977</v>
      </c>
      <c r="U29" s="6">
        <v>43.5</v>
      </c>
      <c r="V29" s="6">
        <v>46.5</v>
      </c>
      <c r="W29" s="15">
        <v>23.5</v>
      </c>
      <c r="X29" s="14">
        <f t="shared" si="2"/>
        <v>1977</v>
      </c>
      <c r="Y29" s="6">
        <f t="shared" si="2"/>
        <v>43.5</v>
      </c>
      <c r="Z29" s="6">
        <f t="shared" si="2"/>
        <v>514.5</v>
      </c>
      <c r="AA29" s="15"/>
    </row>
    <row r="30" spans="1:27" s="36" customFormat="1" ht="15.75" customHeight="1" x14ac:dyDescent="0.25">
      <c r="A30" s="63">
        <v>23</v>
      </c>
      <c r="B30" s="4" t="s">
        <v>27</v>
      </c>
      <c r="C30" s="15" t="s">
        <v>5</v>
      </c>
      <c r="D30" s="14">
        <v>2892.5</v>
      </c>
      <c r="E30" s="6">
        <v>44.5</v>
      </c>
      <c r="F30" s="6">
        <v>27</v>
      </c>
      <c r="G30" s="15">
        <v>8.5</v>
      </c>
      <c r="H30" s="14">
        <v>1958</v>
      </c>
      <c r="I30" s="6">
        <v>24</v>
      </c>
      <c r="J30" s="6">
        <v>47</v>
      </c>
      <c r="K30" s="15">
        <v>18.5</v>
      </c>
      <c r="L30" s="14">
        <v>2990</v>
      </c>
      <c r="M30" s="6"/>
      <c r="N30" s="6">
        <v>34</v>
      </c>
      <c r="O30" s="15">
        <v>14.5</v>
      </c>
      <c r="P30" s="14">
        <v>3288</v>
      </c>
      <c r="Q30" s="6">
        <v>60</v>
      </c>
      <c r="R30" s="6">
        <v>15</v>
      </c>
      <c r="S30" s="15">
        <v>5.5</v>
      </c>
      <c r="T30" s="14">
        <v>0</v>
      </c>
      <c r="U30" s="6">
        <v>0</v>
      </c>
      <c r="V30" s="6">
        <v>90</v>
      </c>
      <c r="W30" s="15">
        <v>45</v>
      </c>
      <c r="X30" s="14">
        <f t="shared" si="2"/>
        <v>11128.5</v>
      </c>
      <c r="Y30" s="6">
        <f t="shared" si="2"/>
        <v>128.5</v>
      </c>
      <c r="Z30" s="6">
        <f t="shared" si="2"/>
        <v>213</v>
      </c>
      <c r="AA30" s="15"/>
    </row>
    <row r="31" spans="1:27" s="36" customFormat="1" ht="15.75" customHeight="1" x14ac:dyDescent="0.25">
      <c r="A31" s="63">
        <v>24</v>
      </c>
      <c r="B31" s="4" t="s">
        <v>28</v>
      </c>
      <c r="C31" s="15" t="s">
        <v>5</v>
      </c>
      <c r="D31" s="14">
        <v>2892.5</v>
      </c>
      <c r="E31" s="6">
        <v>44.5</v>
      </c>
      <c r="F31" s="6">
        <v>27</v>
      </c>
      <c r="G31" s="15">
        <v>8.5</v>
      </c>
      <c r="H31" s="14">
        <v>1958</v>
      </c>
      <c r="I31" s="6">
        <v>24</v>
      </c>
      <c r="J31" s="6">
        <v>47</v>
      </c>
      <c r="K31" s="15">
        <v>18.5</v>
      </c>
      <c r="L31" s="14">
        <v>2990</v>
      </c>
      <c r="M31" s="6"/>
      <c r="N31" s="6">
        <v>34</v>
      </c>
      <c r="O31" s="15">
        <v>14.5</v>
      </c>
      <c r="P31" s="14">
        <v>3288</v>
      </c>
      <c r="Q31" s="6">
        <v>60</v>
      </c>
      <c r="R31" s="6">
        <v>15</v>
      </c>
      <c r="S31" s="15">
        <v>5.5</v>
      </c>
      <c r="T31" s="14"/>
      <c r="U31" s="6"/>
      <c r="V31" s="27">
        <v>92</v>
      </c>
      <c r="W31" s="26">
        <v>46</v>
      </c>
      <c r="X31" s="14">
        <f t="shared" si="2"/>
        <v>11128.5</v>
      </c>
      <c r="Y31" s="6">
        <f t="shared" si="2"/>
        <v>128.5</v>
      </c>
      <c r="Z31" s="6">
        <f t="shared" si="2"/>
        <v>215</v>
      </c>
      <c r="AA31" s="15"/>
    </row>
    <row r="32" spans="1:27" s="36" customFormat="1" ht="15.75" customHeight="1" x14ac:dyDescent="0.25">
      <c r="A32" s="63">
        <v>25</v>
      </c>
      <c r="B32" s="4" t="s">
        <v>29</v>
      </c>
      <c r="C32" s="15" t="s">
        <v>5</v>
      </c>
      <c r="D32" s="14">
        <v>1705</v>
      </c>
      <c r="E32" s="6">
        <v>54</v>
      </c>
      <c r="F32" s="6">
        <v>49</v>
      </c>
      <c r="G32" s="15">
        <v>23</v>
      </c>
      <c r="H32" s="14">
        <v>3668</v>
      </c>
      <c r="I32" s="6">
        <v>60</v>
      </c>
      <c r="J32" s="6">
        <v>20</v>
      </c>
      <c r="K32" s="15">
        <v>10</v>
      </c>
      <c r="L32" s="14">
        <v>3370</v>
      </c>
      <c r="M32" s="6"/>
      <c r="N32" s="6">
        <v>27</v>
      </c>
      <c r="O32" s="15">
        <v>10</v>
      </c>
      <c r="P32" s="14">
        <v>3476</v>
      </c>
      <c r="Q32" s="6">
        <v>59</v>
      </c>
      <c r="R32" s="6">
        <v>13</v>
      </c>
      <c r="S32" s="15">
        <v>3</v>
      </c>
      <c r="T32" s="14">
        <v>2884</v>
      </c>
      <c r="U32" s="6">
        <v>60</v>
      </c>
      <c r="V32" s="6">
        <v>28</v>
      </c>
      <c r="W32" s="15">
        <v>11.5</v>
      </c>
      <c r="X32" s="14">
        <f t="shared" si="2"/>
        <v>15103</v>
      </c>
      <c r="Y32" s="6">
        <f t="shared" si="2"/>
        <v>233</v>
      </c>
      <c r="Z32" s="6">
        <f t="shared" si="2"/>
        <v>137</v>
      </c>
      <c r="AA32" s="15"/>
    </row>
    <row r="33" spans="1:27" s="36" customFormat="1" ht="15.75" customHeight="1" x14ac:dyDescent="0.25">
      <c r="A33" s="63">
        <v>26</v>
      </c>
      <c r="B33" s="4" t="s">
        <v>30</v>
      </c>
      <c r="C33" s="15" t="s">
        <v>5</v>
      </c>
      <c r="D33" s="14">
        <v>0</v>
      </c>
      <c r="E33" s="6">
        <v>0</v>
      </c>
      <c r="F33" s="6">
        <v>124</v>
      </c>
      <c r="G33" s="15">
        <v>62</v>
      </c>
      <c r="H33" s="14">
        <v>198</v>
      </c>
      <c r="I33" s="6">
        <v>4.5</v>
      </c>
      <c r="J33" s="6">
        <v>101.5</v>
      </c>
      <c r="K33" s="15">
        <v>55</v>
      </c>
      <c r="L33" s="14"/>
      <c r="M33" s="6"/>
      <c r="N33" s="27">
        <v>106</v>
      </c>
      <c r="O33" s="26">
        <v>53</v>
      </c>
      <c r="P33" s="14">
        <v>0</v>
      </c>
      <c r="Q33" s="6">
        <v>0</v>
      </c>
      <c r="R33" s="6">
        <v>118</v>
      </c>
      <c r="S33" s="15">
        <v>59</v>
      </c>
      <c r="T33" s="14"/>
      <c r="U33" s="6"/>
      <c r="V33" s="27">
        <v>92</v>
      </c>
      <c r="W33" s="26">
        <v>46</v>
      </c>
      <c r="X33" s="14">
        <f t="shared" si="2"/>
        <v>198</v>
      </c>
      <c r="Y33" s="6">
        <f t="shared" si="2"/>
        <v>4.5</v>
      </c>
      <c r="Z33" s="6">
        <f t="shared" si="2"/>
        <v>541.5</v>
      </c>
      <c r="AA33" s="15"/>
    </row>
    <row r="34" spans="1:27" s="36" customFormat="1" ht="15.75" customHeight="1" x14ac:dyDescent="0.25">
      <c r="A34" s="63">
        <v>27</v>
      </c>
      <c r="B34" s="4" t="s">
        <v>31</v>
      </c>
      <c r="C34" s="15" t="s">
        <v>5</v>
      </c>
      <c r="D34" s="14">
        <v>2470</v>
      </c>
      <c r="E34" s="6">
        <v>32</v>
      </c>
      <c r="F34" s="6">
        <v>47</v>
      </c>
      <c r="G34" s="15">
        <v>22</v>
      </c>
      <c r="H34" s="14">
        <v>2948</v>
      </c>
      <c r="I34" s="6">
        <v>49</v>
      </c>
      <c r="J34" s="6">
        <v>32</v>
      </c>
      <c r="K34" s="15">
        <v>15</v>
      </c>
      <c r="L34" s="14">
        <v>2130</v>
      </c>
      <c r="M34" s="6"/>
      <c r="N34" s="6">
        <v>48.5</v>
      </c>
      <c r="O34" s="15">
        <v>23</v>
      </c>
      <c r="P34" s="14">
        <v>3116</v>
      </c>
      <c r="Q34" s="6">
        <v>54</v>
      </c>
      <c r="R34" s="6">
        <v>15</v>
      </c>
      <c r="S34" s="15">
        <v>9</v>
      </c>
      <c r="T34" s="14">
        <v>1974</v>
      </c>
      <c r="U34" s="6">
        <v>50</v>
      </c>
      <c r="V34" s="6">
        <v>45</v>
      </c>
      <c r="W34" s="15">
        <v>21</v>
      </c>
      <c r="X34" s="14">
        <f t="shared" si="2"/>
        <v>12638</v>
      </c>
      <c r="Y34" s="6">
        <f t="shared" si="2"/>
        <v>185</v>
      </c>
      <c r="Z34" s="6">
        <f t="shared" si="2"/>
        <v>187.5</v>
      </c>
      <c r="AA34" s="15"/>
    </row>
    <row r="35" spans="1:27" s="36" customFormat="1" ht="15.75" customHeight="1" x14ac:dyDescent="0.25">
      <c r="A35" s="63">
        <v>28</v>
      </c>
      <c r="B35" s="4" t="s">
        <v>75</v>
      </c>
      <c r="C35" s="15" t="s">
        <v>5</v>
      </c>
      <c r="D35" s="14">
        <v>2305</v>
      </c>
      <c r="E35" s="6">
        <v>61</v>
      </c>
      <c r="F35" s="6">
        <v>34</v>
      </c>
      <c r="G35" s="15">
        <v>14</v>
      </c>
      <c r="H35" s="14">
        <v>4120</v>
      </c>
      <c r="I35" s="6">
        <v>57</v>
      </c>
      <c r="J35" s="6">
        <v>19</v>
      </c>
      <c r="K35" s="15">
        <v>7</v>
      </c>
      <c r="L35" s="14">
        <v>4040</v>
      </c>
      <c r="M35" s="6"/>
      <c r="N35" s="6">
        <v>21</v>
      </c>
      <c r="O35" s="15">
        <v>9</v>
      </c>
      <c r="P35" s="14">
        <v>2737</v>
      </c>
      <c r="Q35" s="6">
        <v>50</v>
      </c>
      <c r="R35" s="6">
        <v>23</v>
      </c>
      <c r="S35" s="15">
        <v>11</v>
      </c>
      <c r="T35" s="14">
        <v>5328</v>
      </c>
      <c r="U35" s="6">
        <v>60</v>
      </c>
      <c r="V35" s="6">
        <v>6</v>
      </c>
      <c r="W35" s="15">
        <v>2</v>
      </c>
      <c r="X35" s="14">
        <f t="shared" si="2"/>
        <v>18530</v>
      </c>
      <c r="Y35" s="6">
        <f t="shared" si="2"/>
        <v>228</v>
      </c>
      <c r="Z35" s="6">
        <f t="shared" si="2"/>
        <v>103</v>
      </c>
      <c r="AA35" s="15"/>
    </row>
    <row r="36" spans="1:27" s="36" customFormat="1" ht="15.75" customHeight="1" x14ac:dyDescent="0.25">
      <c r="A36" s="63">
        <v>29</v>
      </c>
      <c r="B36" s="4" t="s">
        <v>32</v>
      </c>
      <c r="C36" s="15" t="s">
        <v>5</v>
      </c>
      <c r="D36" s="14">
        <v>6700</v>
      </c>
      <c r="E36" s="6">
        <v>65</v>
      </c>
      <c r="F36" s="6">
        <v>5</v>
      </c>
      <c r="G36" s="15">
        <v>1</v>
      </c>
      <c r="H36" s="14">
        <v>1986</v>
      </c>
      <c r="I36" s="6">
        <v>30</v>
      </c>
      <c r="J36" s="6">
        <v>68</v>
      </c>
      <c r="K36" s="15">
        <v>33</v>
      </c>
      <c r="L36" s="14">
        <v>7012</v>
      </c>
      <c r="M36" s="6"/>
      <c r="N36" s="6">
        <v>10.5</v>
      </c>
      <c r="O36" s="15">
        <v>6</v>
      </c>
      <c r="P36" s="14">
        <v>3199</v>
      </c>
      <c r="Q36" s="6">
        <v>60</v>
      </c>
      <c r="R36" s="6">
        <v>15</v>
      </c>
      <c r="S36" s="15">
        <v>7</v>
      </c>
      <c r="T36" s="14">
        <v>7880</v>
      </c>
      <c r="U36" s="6">
        <v>61</v>
      </c>
      <c r="V36" s="6">
        <v>2</v>
      </c>
      <c r="W36" s="15">
        <v>1</v>
      </c>
      <c r="X36" s="14">
        <f t="shared" si="2"/>
        <v>26777</v>
      </c>
      <c r="Y36" s="6">
        <f t="shared" si="2"/>
        <v>216</v>
      </c>
      <c r="Z36" s="6">
        <f t="shared" si="2"/>
        <v>100.5</v>
      </c>
      <c r="AA36" s="15"/>
    </row>
    <row r="37" spans="1:27" s="36" customFormat="1" ht="15.75" customHeight="1" x14ac:dyDescent="0.25">
      <c r="A37" s="63">
        <v>30</v>
      </c>
      <c r="B37" s="4" t="s">
        <v>91</v>
      </c>
      <c r="C37" s="15" t="s">
        <v>5</v>
      </c>
      <c r="D37" s="14">
        <v>1275</v>
      </c>
      <c r="E37" s="6">
        <v>45</v>
      </c>
      <c r="F37" s="6">
        <v>59</v>
      </c>
      <c r="G37" s="15">
        <v>31</v>
      </c>
      <c r="H37" s="14">
        <v>1894</v>
      </c>
      <c r="I37" s="6">
        <v>20</v>
      </c>
      <c r="J37" s="6">
        <v>48</v>
      </c>
      <c r="K37" s="15">
        <v>20</v>
      </c>
      <c r="L37" s="14">
        <v>2620</v>
      </c>
      <c r="M37" s="6"/>
      <c r="N37" s="6">
        <v>47.5</v>
      </c>
      <c r="O37" s="15">
        <v>22</v>
      </c>
      <c r="P37" s="14">
        <v>1777</v>
      </c>
      <c r="Q37" s="6">
        <v>41</v>
      </c>
      <c r="R37" s="6">
        <v>39</v>
      </c>
      <c r="S37" s="15">
        <v>20</v>
      </c>
      <c r="T37" s="14">
        <v>6042</v>
      </c>
      <c r="U37" s="6">
        <v>53</v>
      </c>
      <c r="V37" s="6">
        <v>9</v>
      </c>
      <c r="W37" s="15">
        <v>4</v>
      </c>
      <c r="X37" s="14">
        <f t="shared" si="2"/>
        <v>13608</v>
      </c>
      <c r="Y37" s="6">
        <f t="shared" si="2"/>
        <v>159</v>
      </c>
      <c r="Z37" s="6">
        <f t="shared" si="2"/>
        <v>202.5</v>
      </c>
      <c r="AA37" s="15"/>
    </row>
    <row r="38" spans="1:27" s="36" customFormat="1" ht="15.75" customHeight="1" x14ac:dyDescent="0.25">
      <c r="A38" s="63">
        <v>31</v>
      </c>
      <c r="B38" s="4" t="s">
        <v>33</v>
      </c>
      <c r="C38" s="15" t="s">
        <v>5</v>
      </c>
      <c r="D38" s="14">
        <v>4075</v>
      </c>
      <c r="E38" s="6">
        <v>55</v>
      </c>
      <c r="F38" s="6">
        <v>15</v>
      </c>
      <c r="G38" s="15">
        <v>4</v>
      </c>
      <c r="H38" s="14"/>
      <c r="I38" s="6"/>
      <c r="J38" s="25">
        <v>116</v>
      </c>
      <c r="K38" s="28">
        <v>58</v>
      </c>
      <c r="L38" s="14"/>
      <c r="M38" s="6"/>
      <c r="N38" s="27">
        <v>106</v>
      </c>
      <c r="O38" s="26">
        <v>53</v>
      </c>
      <c r="P38" s="14">
        <v>1420</v>
      </c>
      <c r="Q38" s="6">
        <v>37</v>
      </c>
      <c r="R38" s="6">
        <v>50</v>
      </c>
      <c r="S38" s="15">
        <v>24</v>
      </c>
      <c r="T38" s="14"/>
      <c r="U38" s="6"/>
      <c r="V38" s="27">
        <v>92</v>
      </c>
      <c r="W38" s="26">
        <v>46</v>
      </c>
      <c r="X38" s="14">
        <f t="shared" si="2"/>
        <v>5495</v>
      </c>
      <c r="Y38" s="6">
        <f t="shared" si="2"/>
        <v>92</v>
      </c>
      <c r="Z38" s="6">
        <f t="shared" si="2"/>
        <v>379</v>
      </c>
      <c r="AA38" s="15"/>
    </row>
    <row r="39" spans="1:27" s="36" customFormat="1" ht="15.75" customHeight="1" x14ac:dyDescent="0.25">
      <c r="A39" s="63">
        <v>32</v>
      </c>
      <c r="B39" s="4" t="s">
        <v>90</v>
      </c>
      <c r="C39" s="15" t="s">
        <v>5</v>
      </c>
      <c r="D39" s="14"/>
      <c r="E39" s="6"/>
      <c r="F39" s="27">
        <v>126</v>
      </c>
      <c r="G39" s="26">
        <v>63</v>
      </c>
      <c r="H39" s="14">
        <v>1218</v>
      </c>
      <c r="I39" s="6">
        <v>22</v>
      </c>
      <c r="J39" s="6">
        <v>58</v>
      </c>
      <c r="K39" s="15">
        <v>28</v>
      </c>
      <c r="L39" s="14">
        <v>2670</v>
      </c>
      <c r="M39" s="6"/>
      <c r="N39" s="6">
        <v>42</v>
      </c>
      <c r="O39" s="15">
        <v>19</v>
      </c>
      <c r="P39" s="14">
        <v>2250</v>
      </c>
      <c r="Q39" s="6">
        <v>49</v>
      </c>
      <c r="R39" s="6">
        <v>31</v>
      </c>
      <c r="S39" s="15">
        <v>16</v>
      </c>
      <c r="T39" s="14"/>
      <c r="U39" s="6"/>
      <c r="V39" s="27">
        <v>92</v>
      </c>
      <c r="W39" s="26">
        <v>46</v>
      </c>
      <c r="X39" s="14">
        <f t="shared" si="2"/>
        <v>6138</v>
      </c>
      <c r="Y39" s="6">
        <f t="shared" si="2"/>
        <v>71</v>
      </c>
      <c r="Z39" s="6">
        <f t="shared" si="2"/>
        <v>349</v>
      </c>
      <c r="AA39" s="15"/>
    </row>
    <row r="40" spans="1:27" s="36" customFormat="1" ht="15.75" customHeight="1" x14ac:dyDescent="0.25">
      <c r="A40" s="63">
        <v>33</v>
      </c>
      <c r="B40" s="4" t="s">
        <v>92</v>
      </c>
      <c r="C40" s="15" t="s">
        <v>5</v>
      </c>
      <c r="D40" s="14"/>
      <c r="E40" s="6"/>
      <c r="F40" s="27">
        <v>126</v>
      </c>
      <c r="G40" s="26">
        <v>63</v>
      </c>
      <c r="H40" s="14">
        <v>560</v>
      </c>
      <c r="I40" s="6">
        <v>11.5</v>
      </c>
      <c r="J40" s="6">
        <v>77.5</v>
      </c>
      <c r="K40" s="15">
        <v>39</v>
      </c>
      <c r="L40" s="14">
        <v>3450</v>
      </c>
      <c r="M40" s="6"/>
      <c r="N40" s="6">
        <v>31</v>
      </c>
      <c r="O40" s="15">
        <v>12</v>
      </c>
      <c r="P40" s="14">
        <v>2126</v>
      </c>
      <c r="Q40" s="6">
        <v>40</v>
      </c>
      <c r="R40" s="6">
        <v>33</v>
      </c>
      <c r="S40" s="15">
        <v>17</v>
      </c>
      <c r="T40" s="14">
        <v>2884</v>
      </c>
      <c r="U40" s="6">
        <v>60</v>
      </c>
      <c r="V40" s="6">
        <v>28</v>
      </c>
      <c r="W40" s="15">
        <v>11.5</v>
      </c>
      <c r="X40" s="14">
        <f t="shared" si="2"/>
        <v>9020</v>
      </c>
      <c r="Y40" s="6">
        <f t="shared" si="2"/>
        <v>111.5</v>
      </c>
      <c r="Z40" s="6">
        <f t="shared" si="2"/>
        <v>295.5</v>
      </c>
      <c r="AA40" s="15"/>
    </row>
    <row r="41" spans="1:27" s="36" customFormat="1" ht="15.75" customHeight="1" x14ac:dyDescent="0.25">
      <c r="A41" s="63">
        <v>34</v>
      </c>
      <c r="B41" s="4" t="s">
        <v>93</v>
      </c>
      <c r="C41" s="15" t="s">
        <v>5</v>
      </c>
      <c r="D41" s="14"/>
      <c r="E41" s="6"/>
      <c r="F41" s="27">
        <v>126</v>
      </c>
      <c r="G41" s="26">
        <v>63</v>
      </c>
      <c r="H41" s="14">
        <v>3312</v>
      </c>
      <c r="I41" s="6">
        <v>52</v>
      </c>
      <c r="J41" s="6">
        <v>26</v>
      </c>
      <c r="K41" s="15">
        <v>13</v>
      </c>
      <c r="L41" s="14">
        <v>2430</v>
      </c>
      <c r="M41" s="6"/>
      <c r="N41" s="6">
        <v>43</v>
      </c>
      <c r="O41" s="15">
        <v>20</v>
      </c>
      <c r="P41" s="14"/>
      <c r="Q41" s="6"/>
      <c r="R41" s="27">
        <v>120</v>
      </c>
      <c r="S41" s="26">
        <v>60</v>
      </c>
      <c r="T41" s="14"/>
      <c r="U41" s="6"/>
      <c r="V41" s="27">
        <v>92</v>
      </c>
      <c r="W41" s="26">
        <v>46</v>
      </c>
      <c r="X41" s="14">
        <f t="shared" si="2"/>
        <v>5742</v>
      </c>
      <c r="Y41" s="6">
        <f t="shared" si="2"/>
        <v>52</v>
      </c>
      <c r="Z41" s="6">
        <f t="shared" si="2"/>
        <v>407</v>
      </c>
      <c r="AA41" s="15"/>
    </row>
    <row r="42" spans="1:27" s="36" customFormat="1" ht="15.75" customHeight="1" x14ac:dyDescent="0.25">
      <c r="A42" s="63">
        <v>35</v>
      </c>
      <c r="B42" s="4" t="s">
        <v>94</v>
      </c>
      <c r="C42" s="15" t="s">
        <v>5</v>
      </c>
      <c r="D42" s="14"/>
      <c r="E42" s="6"/>
      <c r="F42" s="27">
        <v>126</v>
      </c>
      <c r="G42" s="26">
        <v>63</v>
      </c>
      <c r="H42" s="14">
        <v>2752</v>
      </c>
      <c r="I42" s="6">
        <v>33</v>
      </c>
      <c r="J42" s="6">
        <v>36</v>
      </c>
      <c r="K42" s="15">
        <v>16</v>
      </c>
      <c r="L42" s="14"/>
      <c r="M42" s="6"/>
      <c r="N42" s="27">
        <v>106</v>
      </c>
      <c r="O42" s="26">
        <v>53</v>
      </c>
      <c r="P42" s="14"/>
      <c r="Q42" s="6"/>
      <c r="R42" s="27">
        <v>120</v>
      </c>
      <c r="S42" s="26">
        <v>60</v>
      </c>
      <c r="T42" s="14"/>
      <c r="U42" s="6"/>
      <c r="V42" s="27">
        <v>92</v>
      </c>
      <c r="W42" s="26">
        <v>46</v>
      </c>
      <c r="X42" s="14">
        <f t="shared" si="2"/>
        <v>2752</v>
      </c>
      <c r="Y42" s="6">
        <f t="shared" si="2"/>
        <v>33</v>
      </c>
      <c r="Z42" s="6">
        <f t="shared" si="2"/>
        <v>480</v>
      </c>
      <c r="AA42" s="15"/>
    </row>
    <row r="43" spans="1:27" s="36" customFormat="1" ht="15.75" customHeight="1" x14ac:dyDescent="0.25">
      <c r="A43" s="63">
        <v>36</v>
      </c>
      <c r="B43" s="4" t="s">
        <v>105</v>
      </c>
      <c r="C43" s="15" t="s">
        <v>5</v>
      </c>
      <c r="D43" s="14"/>
      <c r="E43" s="6"/>
      <c r="F43" s="27">
        <v>126</v>
      </c>
      <c r="G43" s="26">
        <v>63</v>
      </c>
      <c r="H43" s="14"/>
      <c r="I43" s="6"/>
      <c r="J43" s="27">
        <v>116</v>
      </c>
      <c r="K43" s="26">
        <v>58</v>
      </c>
      <c r="L43" s="14">
        <v>2970</v>
      </c>
      <c r="M43" s="6"/>
      <c r="N43" s="6">
        <v>40</v>
      </c>
      <c r="O43" s="15">
        <v>18</v>
      </c>
      <c r="P43" s="14"/>
      <c r="Q43" s="6"/>
      <c r="R43" s="27">
        <v>120</v>
      </c>
      <c r="S43" s="26">
        <v>60</v>
      </c>
      <c r="T43" s="14">
        <v>1470</v>
      </c>
      <c r="U43" s="6">
        <v>19</v>
      </c>
      <c r="V43" s="6">
        <v>63</v>
      </c>
      <c r="W43" s="15">
        <v>34</v>
      </c>
      <c r="X43" s="14">
        <f t="shared" si="2"/>
        <v>4440</v>
      </c>
      <c r="Y43" s="6">
        <f t="shared" si="2"/>
        <v>19</v>
      </c>
      <c r="Z43" s="6">
        <f t="shared" si="2"/>
        <v>465</v>
      </c>
      <c r="AA43" s="15"/>
    </row>
    <row r="44" spans="1:27" s="36" customFormat="1" ht="15.75" customHeight="1" x14ac:dyDescent="0.25">
      <c r="A44" s="63">
        <v>37</v>
      </c>
      <c r="B44" s="4" t="s">
        <v>123</v>
      </c>
      <c r="C44" s="15" t="s">
        <v>5</v>
      </c>
      <c r="D44" s="14"/>
      <c r="E44" s="6"/>
      <c r="F44" s="27">
        <v>126</v>
      </c>
      <c r="G44" s="26">
        <v>63</v>
      </c>
      <c r="H44" s="14"/>
      <c r="I44" s="6"/>
      <c r="J44" s="27">
        <v>116</v>
      </c>
      <c r="K44" s="26">
        <v>58</v>
      </c>
      <c r="L44" s="14"/>
      <c r="M44" s="6"/>
      <c r="N44" s="27">
        <v>106</v>
      </c>
      <c r="O44" s="26">
        <v>53</v>
      </c>
      <c r="P44" s="14">
        <v>0</v>
      </c>
      <c r="Q44" s="6">
        <v>0</v>
      </c>
      <c r="R44" s="6">
        <v>118</v>
      </c>
      <c r="S44" s="15">
        <v>59</v>
      </c>
      <c r="T44" s="14"/>
      <c r="U44" s="6"/>
      <c r="V44" s="27">
        <v>92</v>
      </c>
      <c r="W44" s="26">
        <v>46</v>
      </c>
      <c r="X44" s="14">
        <f t="shared" si="2"/>
        <v>0</v>
      </c>
      <c r="Y44" s="6">
        <f t="shared" si="2"/>
        <v>0</v>
      </c>
      <c r="Z44" s="6">
        <f t="shared" si="2"/>
        <v>558</v>
      </c>
      <c r="AA44" s="15"/>
    </row>
    <row r="45" spans="1:27" s="36" customFormat="1" ht="15.75" customHeight="1" x14ac:dyDescent="0.25">
      <c r="A45" s="63">
        <v>38</v>
      </c>
      <c r="B45" s="4" t="s">
        <v>76</v>
      </c>
      <c r="C45" s="15" t="s">
        <v>7</v>
      </c>
      <c r="D45" s="14">
        <v>300</v>
      </c>
      <c r="E45" s="6">
        <v>15</v>
      </c>
      <c r="F45" s="6">
        <v>100</v>
      </c>
      <c r="G45" s="15">
        <v>49</v>
      </c>
      <c r="H45" s="14">
        <v>68</v>
      </c>
      <c r="I45" s="6">
        <v>2</v>
      </c>
      <c r="J45" s="6">
        <v>113</v>
      </c>
      <c r="K45" s="15">
        <v>56</v>
      </c>
      <c r="L45" s="14">
        <v>0</v>
      </c>
      <c r="M45" s="6"/>
      <c r="N45" s="6">
        <v>104</v>
      </c>
      <c r="O45" s="15">
        <v>52</v>
      </c>
      <c r="P45" s="14">
        <v>307.5</v>
      </c>
      <c r="Q45" s="6">
        <v>8</v>
      </c>
      <c r="R45" s="6">
        <v>84</v>
      </c>
      <c r="S45" s="15">
        <v>42.5</v>
      </c>
      <c r="T45" s="14"/>
      <c r="U45" s="6"/>
      <c r="V45" s="27">
        <v>92</v>
      </c>
      <c r="W45" s="26">
        <v>46</v>
      </c>
      <c r="X45" s="14">
        <f t="shared" si="2"/>
        <v>675.5</v>
      </c>
      <c r="Y45" s="6">
        <f t="shared" si="2"/>
        <v>25</v>
      </c>
      <c r="Z45" s="6">
        <f t="shared" si="2"/>
        <v>493</v>
      </c>
      <c r="AA45" s="15"/>
    </row>
    <row r="46" spans="1:27" s="36" customFormat="1" ht="15.75" customHeight="1" x14ac:dyDescent="0.25">
      <c r="A46" s="63">
        <v>39</v>
      </c>
      <c r="B46" s="4" t="s">
        <v>34</v>
      </c>
      <c r="C46" s="15" t="s">
        <v>7</v>
      </c>
      <c r="D46" s="14">
        <v>2860</v>
      </c>
      <c r="E46" s="6">
        <v>61</v>
      </c>
      <c r="F46" s="6">
        <v>26</v>
      </c>
      <c r="G46" s="15">
        <v>7</v>
      </c>
      <c r="H46" s="14">
        <v>1610</v>
      </c>
      <c r="I46" s="6">
        <v>30</v>
      </c>
      <c r="J46" s="6">
        <v>57</v>
      </c>
      <c r="K46" s="15">
        <v>25</v>
      </c>
      <c r="L46" s="14">
        <v>1620</v>
      </c>
      <c r="M46" s="6"/>
      <c r="N46" s="6">
        <v>60</v>
      </c>
      <c r="O46" s="15">
        <v>29.5</v>
      </c>
      <c r="P46" s="14"/>
      <c r="Q46" s="6"/>
      <c r="R46" s="27">
        <v>120</v>
      </c>
      <c r="S46" s="26">
        <v>60</v>
      </c>
      <c r="T46" s="14"/>
      <c r="U46" s="6"/>
      <c r="V46" s="27">
        <v>92</v>
      </c>
      <c r="W46" s="26">
        <v>46</v>
      </c>
      <c r="X46" s="14">
        <f t="shared" si="2"/>
        <v>6090</v>
      </c>
      <c r="Y46" s="6">
        <f t="shared" si="2"/>
        <v>91</v>
      </c>
      <c r="Z46" s="6">
        <f t="shared" si="2"/>
        <v>355</v>
      </c>
      <c r="AA46" s="15"/>
    </row>
    <row r="47" spans="1:27" s="36" customFormat="1" ht="15.75" customHeight="1" x14ac:dyDescent="0.25">
      <c r="A47" s="63">
        <v>40</v>
      </c>
      <c r="B47" s="4" t="s">
        <v>112</v>
      </c>
      <c r="C47" s="15" t="s">
        <v>7</v>
      </c>
      <c r="D47" s="14">
        <v>1930</v>
      </c>
      <c r="E47" s="6">
        <v>54</v>
      </c>
      <c r="F47" s="6">
        <v>45</v>
      </c>
      <c r="G47" s="15">
        <v>20</v>
      </c>
      <c r="H47" s="14"/>
      <c r="I47" s="6"/>
      <c r="J47" s="27">
        <v>116</v>
      </c>
      <c r="K47" s="26">
        <v>58</v>
      </c>
      <c r="L47" s="14">
        <v>7070</v>
      </c>
      <c r="M47" s="6"/>
      <c r="N47" s="6">
        <v>10</v>
      </c>
      <c r="O47" s="15">
        <v>5</v>
      </c>
      <c r="P47" s="14">
        <v>2300</v>
      </c>
      <c r="Q47" s="6">
        <v>54</v>
      </c>
      <c r="R47" s="6">
        <v>30</v>
      </c>
      <c r="S47" s="15">
        <v>15</v>
      </c>
      <c r="T47" s="14"/>
      <c r="U47" s="6"/>
      <c r="V47" s="27">
        <v>92</v>
      </c>
      <c r="W47" s="26">
        <v>46</v>
      </c>
      <c r="X47" s="14">
        <f t="shared" si="2"/>
        <v>11300</v>
      </c>
      <c r="Y47" s="6">
        <f t="shared" si="2"/>
        <v>108</v>
      </c>
      <c r="Z47" s="6">
        <f t="shared" si="2"/>
        <v>293</v>
      </c>
      <c r="AA47" s="15"/>
    </row>
    <row r="48" spans="1:27" s="36" customFormat="1" ht="15.75" customHeight="1" x14ac:dyDescent="0.25">
      <c r="A48" s="63">
        <v>41</v>
      </c>
      <c r="B48" s="4" t="s">
        <v>35</v>
      </c>
      <c r="C48" s="15" t="s">
        <v>7</v>
      </c>
      <c r="D48" s="14">
        <v>2175</v>
      </c>
      <c r="E48" s="6">
        <v>28</v>
      </c>
      <c r="F48" s="6">
        <v>39</v>
      </c>
      <c r="G48" s="15">
        <v>17</v>
      </c>
      <c r="H48" s="14">
        <v>1736</v>
      </c>
      <c r="I48" s="6">
        <v>5</v>
      </c>
      <c r="J48" s="6">
        <v>61</v>
      </c>
      <c r="K48" s="15">
        <v>29</v>
      </c>
      <c r="L48" s="14">
        <v>2060</v>
      </c>
      <c r="M48" s="6"/>
      <c r="N48" s="6">
        <v>56</v>
      </c>
      <c r="O48" s="15">
        <v>28</v>
      </c>
      <c r="P48" s="14">
        <v>1825</v>
      </c>
      <c r="Q48" s="6">
        <v>60</v>
      </c>
      <c r="R48" s="6">
        <v>39</v>
      </c>
      <c r="S48" s="15">
        <v>19</v>
      </c>
      <c r="T48" s="14"/>
      <c r="U48" s="6"/>
      <c r="V48" s="27">
        <v>92</v>
      </c>
      <c r="W48" s="26">
        <v>46</v>
      </c>
      <c r="X48" s="14">
        <f t="shared" si="2"/>
        <v>7796</v>
      </c>
      <c r="Y48" s="6">
        <f t="shared" si="2"/>
        <v>93</v>
      </c>
      <c r="Z48" s="6">
        <f t="shared" si="2"/>
        <v>287</v>
      </c>
      <c r="AA48" s="15"/>
    </row>
    <row r="49" spans="1:27" s="36" customFormat="1" ht="15.75" customHeight="1" x14ac:dyDescent="0.25">
      <c r="A49" s="63">
        <v>42</v>
      </c>
      <c r="B49" s="4" t="s">
        <v>36</v>
      </c>
      <c r="C49" s="15" t="s">
        <v>7</v>
      </c>
      <c r="D49" s="14">
        <v>1490</v>
      </c>
      <c r="E49" s="6">
        <v>10</v>
      </c>
      <c r="F49" s="6">
        <v>60</v>
      </c>
      <c r="G49" s="15">
        <v>32</v>
      </c>
      <c r="H49" s="14">
        <v>1174</v>
      </c>
      <c r="I49" s="6">
        <v>8</v>
      </c>
      <c r="J49" s="6">
        <v>68</v>
      </c>
      <c r="K49" s="15">
        <v>34</v>
      </c>
      <c r="L49" s="14">
        <v>5900</v>
      </c>
      <c r="M49" s="6"/>
      <c r="N49" s="6">
        <v>9</v>
      </c>
      <c r="O49" s="15">
        <v>4</v>
      </c>
      <c r="P49" s="14">
        <v>6000</v>
      </c>
      <c r="Q49" s="6">
        <v>59</v>
      </c>
      <c r="R49" s="6">
        <v>3</v>
      </c>
      <c r="S49" s="15">
        <v>1</v>
      </c>
      <c r="T49" s="14"/>
      <c r="U49" s="6"/>
      <c r="V49" s="27">
        <v>92</v>
      </c>
      <c r="W49" s="26">
        <v>46</v>
      </c>
      <c r="X49" s="14">
        <f t="shared" si="2"/>
        <v>14564</v>
      </c>
      <c r="Y49" s="6">
        <f t="shared" si="2"/>
        <v>77</v>
      </c>
      <c r="Z49" s="6">
        <f t="shared" si="2"/>
        <v>232</v>
      </c>
      <c r="AA49" s="15"/>
    </row>
    <row r="50" spans="1:27" s="36" customFormat="1" ht="15.75" customHeight="1" x14ac:dyDescent="0.25">
      <c r="A50" s="63">
        <v>43</v>
      </c>
      <c r="B50" s="4" t="s">
        <v>37</v>
      </c>
      <c r="C50" s="15" t="s">
        <v>7</v>
      </c>
      <c r="D50" s="14">
        <v>2675</v>
      </c>
      <c r="E50" s="6">
        <v>6</v>
      </c>
      <c r="F50" s="6">
        <v>42</v>
      </c>
      <c r="G50" s="15">
        <v>18</v>
      </c>
      <c r="H50" s="14">
        <v>756</v>
      </c>
      <c r="I50" s="6">
        <v>17</v>
      </c>
      <c r="J50" s="6">
        <v>68</v>
      </c>
      <c r="K50" s="15">
        <v>36</v>
      </c>
      <c r="L50" s="14">
        <v>7150</v>
      </c>
      <c r="M50" s="6"/>
      <c r="N50" s="6">
        <v>8</v>
      </c>
      <c r="O50" s="15">
        <v>3</v>
      </c>
      <c r="P50" s="14"/>
      <c r="Q50" s="6"/>
      <c r="R50" s="27">
        <v>120</v>
      </c>
      <c r="S50" s="26">
        <v>60</v>
      </c>
      <c r="T50" s="14"/>
      <c r="U50" s="6"/>
      <c r="V50" s="27">
        <v>92</v>
      </c>
      <c r="W50" s="26">
        <v>46</v>
      </c>
      <c r="X50" s="14">
        <f t="shared" si="2"/>
        <v>10581</v>
      </c>
      <c r="Y50" s="6">
        <f t="shared" si="2"/>
        <v>23</v>
      </c>
      <c r="Z50" s="6">
        <f t="shared" si="2"/>
        <v>330</v>
      </c>
      <c r="AA50" s="15"/>
    </row>
    <row r="51" spans="1:27" s="36" customFormat="1" ht="15.75" customHeight="1" x14ac:dyDescent="0.25">
      <c r="A51" s="63">
        <v>44</v>
      </c>
      <c r="B51" s="4" t="s">
        <v>38</v>
      </c>
      <c r="C51" s="15" t="s">
        <v>7</v>
      </c>
      <c r="D51" s="14">
        <v>2045</v>
      </c>
      <c r="E51" s="6">
        <v>15</v>
      </c>
      <c r="F51" s="6">
        <v>67</v>
      </c>
      <c r="G51" s="15">
        <v>37</v>
      </c>
      <c r="H51" s="14"/>
      <c r="I51" s="6"/>
      <c r="J51" s="27">
        <v>116</v>
      </c>
      <c r="K51" s="26">
        <v>58</v>
      </c>
      <c r="L51" s="14"/>
      <c r="M51" s="6"/>
      <c r="N51" s="27">
        <v>106</v>
      </c>
      <c r="O51" s="26">
        <v>53</v>
      </c>
      <c r="P51" s="14"/>
      <c r="Q51" s="6"/>
      <c r="R51" s="27">
        <v>120</v>
      </c>
      <c r="S51" s="26">
        <v>60</v>
      </c>
      <c r="T51" s="14">
        <v>5258</v>
      </c>
      <c r="U51" s="6">
        <v>61</v>
      </c>
      <c r="V51" s="6">
        <v>7</v>
      </c>
      <c r="W51" s="15">
        <v>3</v>
      </c>
      <c r="X51" s="14">
        <f t="shared" si="2"/>
        <v>7303</v>
      </c>
      <c r="Y51" s="6">
        <f t="shared" si="2"/>
        <v>76</v>
      </c>
      <c r="Z51" s="6">
        <f t="shared" si="2"/>
        <v>416</v>
      </c>
      <c r="AA51" s="15"/>
    </row>
    <row r="52" spans="1:27" s="36" customFormat="1" ht="15.75" customHeight="1" x14ac:dyDescent="0.25">
      <c r="A52" s="63">
        <v>45</v>
      </c>
      <c r="B52" s="4" t="s">
        <v>39</v>
      </c>
      <c r="C52" s="15" t="s">
        <v>7</v>
      </c>
      <c r="D52" s="14">
        <v>1660.5</v>
      </c>
      <c r="E52" s="6">
        <v>15</v>
      </c>
      <c r="F52" s="6">
        <v>51</v>
      </c>
      <c r="G52" s="15">
        <v>25.5</v>
      </c>
      <c r="H52" s="14"/>
      <c r="I52" s="6"/>
      <c r="J52" s="27">
        <v>116</v>
      </c>
      <c r="K52" s="26">
        <v>58</v>
      </c>
      <c r="L52" s="14"/>
      <c r="M52" s="6"/>
      <c r="N52" s="27">
        <v>106</v>
      </c>
      <c r="O52" s="26">
        <v>53</v>
      </c>
      <c r="P52" s="14"/>
      <c r="Q52" s="6"/>
      <c r="R52" s="27">
        <v>120</v>
      </c>
      <c r="S52" s="26">
        <v>60</v>
      </c>
      <c r="T52" s="14">
        <v>1909</v>
      </c>
      <c r="U52" s="6">
        <v>35</v>
      </c>
      <c r="V52" s="6">
        <v>47</v>
      </c>
      <c r="W52" s="15">
        <v>25.5</v>
      </c>
      <c r="X52" s="14">
        <f t="shared" si="2"/>
        <v>3569.5</v>
      </c>
      <c r="Y52" s="6">
        <f t="shared" si="2"/>
        <v>50</v>
      </c>
      <c r="Z52" s="6">
        <f t="shared" si="2"/>
        <v>440</v>
      </c>
      <c r="AA52" s="15"/>
    </row>
    <row r="53" spans="1:27" s="36" customFormat="1" ht="15.75" customHeight="1" x14ac:dyDescent="0.25">
      <c r="A53" s="63">
        <v>46</v>
      </c>
      <c r="B53" s="4" t="s">
        <v>40</v>
      </c>
      <c r="C53" s="15" t="s">
        <v>7</v>
      </c>
      <c r="D53" s="14">
        <v>1660.5</v>
      </c>
      <c r="E53" s="6">
        <v>15</v>
      </c>
      <c r="F53" s="6">
        <v>51</v>
      </c>
      <c r="G53" s="15">
        <v>25.5</v>
      </c>
      <c r="H53" s="14"/>
      <c r="I53" s="6"/>
      <c r="J53" s="27">
        <v>116</v>
      </c>
      <c r="K53" s="26">
        <v>58</v>
      </c>
      <c r="L53" s="14"/>
      <c r="M53" s="6"/>
      <c r="N53" s="27">
        <v>106</v>
      </c>
      <c r="O53" s="26">
        <v>53</v>
      </c>
      <c r="P53" s="14"/>
      <c r="Q53" s="6"/>
      <c r="R53" s="27">
        <v>120</v>
      </c>
      <c r="S53" s="26">
        <v>60</v>
      </c>
      <c r="T53" s="14">
        <v>1909</v>
      </c>
      <c r="U53" s="6">
        <v>35</v>
      </c>
      <c r="V53" s="6">
        <v>47</v>
      </c>
      <c r="W53" s="15">
        <v>25.5</v>
      </c>
      <c r="X53" s="14">
        <f t="shared" si="2"/>
        <v>3569.5</v>
      </c>
      <c r="Y53" s="6">
        <f t="shared" si="2"/>
        <v>50</v>
      </c>
      <c r="Z53" s="6">
        <f t="shared" si="2"/>
        <v>440</v>
      </c>
      <c r="AA53" s="15"/>
    </row>
    <row r="54" spans="1:27" s="36" customFormat="1" ht="15.75" customHeight="1" x14ac:dyDescent="0.25">
      <c r="A54" s="63">
        <v>47</v>
      </c>
      <c r="B54" s="4" t="s">
        <v>41</v>
      </c>
      <c r="C54" s="15" t="s">
        <v>7</v>
      </c>
      <c r="D54" s="14">
        <v>1005</v>
      </c>
      <c r="E54" s="6">
        <v>52</v>
      </c>
      <c r="F54" s="6">
        <v>69</v>
      </c>
      <c r="G54" s="15">
        <v>39</v>
      </c>
      <c r="H54" s="14">
        <v>1760</v>
      </c>
      <c r="I54" s="6">
        <v>12</v>
      </c>
      <c r="J54" s="6">
        <v>58</v>
      </c>
      <c r="K54" s="15">
        <v>26</v>
      </c>
      <c r="L54" s="14">
        <v>970</v>
      </c>
      <c r="M54" s="6"/>
      <c r="N54" s="6">
        <v>75</v>
      </c>
      <c r="O54" s="15">
        <v>42</v>
      </c>
      <c r="P54" s="14">
        <v>977</v>
      </c>
      <c r="Q54" s="6">
        <v>22</v>
      </c>
      <c r="R54" s="6">
        <v>59</v>
      </c>
      <c r="S54" s="15">
        <v>29</v>
      </c>
      <c r="T54" s="14"/>
      <c r="U54" s="6"/>
      <c r="V54" s="27">
        <v>92</v>
      </c>
      <c r="W54" s="26">
        <v>46</v>
      </c>
      <c r="X54" s="14">
        <f t="shared" si="2"/>
        <v>4712</v>
      </c>
      <c r="Y54" s="6">
        <f t="shared" si="2"/>
        <v>86</v>
      </c>
      <c r="Z54" s="6">
        <f t="shared" si="2"/>
        <v>353</v>
      </c>
      <c r="AA54" s="15"/>
    </row>
    <row r="55" spans="1:27" s="36" customFormat="1" ht="15.75" customHeight="1" x14ac:dyDescent="0.25">
      <c r="A55" s="63">
        <v>48</v>
      </c>
      <c r="B55" s="4" t="s">
        <v>99</v>
      </c>
      <c r="C55" s="15" t="s">
        <v>7</v>
      </c>
      <c r="D55" s="14"/>
      <c r="E55" s="6"/>
      <c r="F55" s="27">
        <v>126</v>
      </c>
      <c r="G55" s="26">
        <v>63</v>
      </c>
      <c r="H55" s="14">
        <v>2248</v>
      </c>
      <c r="I55" s="6">
        <v>42</v>
      </c>
      <c r="J55" s="6">
        <v>44</v>
      </c>
      <c r="K55" s="15">
        <v>17</v>
      </c>
      <c r="L55" s="14">
        <v>3900</v>
      </c>
      <c r="M55" s="6"/>
      <c r="N55" s="6">
        <v>20</v>
      </c>
      <c r="O55" s="15">
        <v>8</v>
      </c>
      <c r="P55" s="14">
        <v>4710</v>
      </c>
      <c r="Q55" s="6">
        <v>45</v>
      </c>
      <c r="R55" s="6">
        <v>26</v>
      </c>
      <c r="S55" s="15">
        <v>13</v>
      </c>
      <c r="T55" s="14">
        <v>3232</v>
      </c>
      <c r="U55" s="6">
        <v>60</v>
      </c>
      <c r="V55" s="6">
        <v>20</v>
      </c>
      <c r="W55" s="15">
        <v>7.5</v>
      </c>
      <c r="X55" s="14">
        <f t="shared" si="2"/>
        <v>14090</v>
      </c>
      <c r="Y55" s="6">
        <f t="shared" si="2"/>
        <v>147</v>
      </c>
      <c r="Z55" s="6">
        <f t="shared" si="2"/>
        <v>236</v>
      </c>
      <c r="AA55" s="15"/>
    </row>
    <row r="56" spans="1:27" s="36" customFormat="1" ht="15.75" customHeight="1" x14ac:dyDescent="0.25">
      <c r="A56" s="63">
        <v>49</v>
      </c>
      <c r="B56" s="4" t="s">
        <v>100</v>
      </c>
      <c r="C56" s="15" t="s">
        <v>7</v>
      </c>
      <c r="D56" s="14"/>
      <c r="E56" s="6"/>
      <c r="F56" s="27">
        <v>126</v>
      </c>
      <c r="G56" s="26">
        <v>63</v>
      </c>
      <c r="H56" s="14">
        <v>800</v>
      </c>
      <c r="I56" s="6">
        <v>19</v>
      </c>
      <c r="J56" s="6">
        <v>72</v>
      </c>
      <c r="K56" s="15">
        <v>38</v>
      </c>
      <c r="L56" s="14">
        <v>8170</v>
      </c>
      <c r="M56" s="6"/>
      <c r="N56" s="6">
        <v>3</v>
      </c>
      <c r="O56" s="15">
        <v>1</v>
      </c>
      <c r="P56" s="14">
        <v>3705</v>
      </c>
      <c r="Q56" s="6">
        <v>60</v>
      </c>
      <c r="R56" s="6">
        <v>9</v>
      </c>
      <c r="S56" s="15">
        <v>2</v>
      </c>
      <c r="T56" s="14">
        <v>3636</v>
      </c>
      <c r="U56" s="6">
        <v>60</v>
      </c>
      <c r="V56" s="6">
        <v>11</v>
      </c>
      <c r="W56" s="15">
        <v>5</v>
      </c>
      <c r="X56" s="14">
        <f t="shared" si="2"/>
        <v>16311</v>
      </c>
      <c r="Y56" s="6">
        <f t="shared" si="2"/>
        <v>139</v>
      </c>
      <c r="Z56" s="6">
        <f t="shared" si="2"/>
        <v>221</v>
      </c>
      <c r="AA56" s="15"/>
    </row>
    <row r="57" spans="1:27" s="36" customFormat="1" ht="15.75" customHeight="1" x14ac:dyDescent="0.25">
      <c r="A57" s="63">
        <v>50</v>
      </c>
      <c r="B57" s="4" t="s">
        <v>101</v>
      </c>
      <c r="C57" s="15" t="s">
        <v>7</v>
      </c>
      <c r="D57" s="14"/>
      <c r="E57" s="6"/>
      <c r="F57" s="27">
        <v>126</v>
      </c>
      <c r="G57" s="26">
        <v>63</v>
      </c>
      <c r="H57" s="14">
        <v>1480</v>
      </c>
      <c r="I57" s="6">
        <v>42</v>
      </c>
      <c r="J57" s="6">
        <v>53</v>
      </c>
      <c r="K57" s="15">
        <v>21</v>
      </c>
      <c r="L57" s="14"/>
      <c r="M57" s="6"/>
      <c r="N57" s="27">
        <v>106</v>
      </c>
      <c r="O57" s="26">
        <v>53</v>
      </c>
      <c r="P57" s="14"/>
      <c r="Q57" s="6"/>
      <c r="R57" s="27">
        <v>120</v>
      </c>
      <c r="S57" s="26">
        <v>60</v>
      </c>
      <c r="T57" s="14">
        <v>2167</v>
      </c>
      <c r="U57" s="6">
        <v>49.5</v>
      </c>
      <c r="V57" s="6">
        <v>42</v>
      </c>
      <c r="W57" s="15">
        <v>19.5</v>
      </c>
      <c r="X57" s="14">
        <f t="shared" si="2"/>
        <v>3647</v>
      </c>
      <c r="Y57" s="6">
        <f t="shared" si="2"/>
        <v>91.5</v>
      </c>
      <c r="Z57" s="6">
        <f t="shared" si="2"/>
        <v>447</v>
      </c>
      <c r="AA57" s="15"/>
    </row>
    <row r="58" spans="1:27" s="36" customFormat="1" ht="15.75" customHeight="1" x14ac:dyDescent="0.25">
      <c r="A58" s="63">
        <v>51</v>
      </c>
      <c r="B58" s="4" t="s">
        <v>106</v>
      </c>
      <c r="C58" s="15" t="s">
        <v>7</v>
      </c>
      <c r="D58" s="14"/>
      <c r="E58" s="6"/>
      <c r="F58" s="27">
        <v>126</v>
      </c>
      <c r="G58" s="26">
        <v>63</v>
      </c>
      <c r="H58" s="14"/>
      <c r="I58" s="6"/>
      <c r="J58" s="27">
        <v>116</v>
      </c>
      <c r="K58" s="26">
        <v>58</v>
      </c>
      <c r="L58" s="14">
        <v>7441</v>
      </c>
      <c r="M58" s="6"/>
      <c r="N58" s="6">
        <v>7</v>
      </c>
      <c r="O58" s="15">
        <v>2</v>
      </c>
      <c r="P58" s="14"/>
      <c r="Q58" s="6"/>
      <c r="R58" s="27">
        <v>120</v>
      </c>
      <c r="S58" s="26">
        <v>60</v>
      </c>
      <c r="T58" s="14"/>
      <c r="U58" s="6"/>
      <c r="V58" s="27">
        <v>92</v>
      </c>
      <c r="W58" s="26">
        <v>46</v>
      </c>
      <c r="X58" s="14">
        <f t="shared" si="2"/>
        <v>7441</v>
      </c>
      <c r="Y58" s="6">
        <f t="shared" si="2"/>
        <v>0</v>
      </c>
      <c r="Z58" s="6">
        <f t="shared" si="2"/>
        <v>461</v>
      </c>
      <c r="AA58" s="15"/>
    </row>
    <row r="59" spans="1:27" s="36" customFormat="1" ht="15.75" customHeight="1" x14ac:dyDescent="0.25">
      <c r="A59" s="63">
        <v>52</v>
      </c>
      <c r="B59" s="4" t="s">
        <v>107</v>
      </c>
      <c r="C59" s="15" t="s">
        <v>7</v>
      </c>
      <c r="D59" s="14"/>
      <c r="E59" s="6"/>
      <c r="F59" s="27">
        <v>126</v>
      </c>
      <c r="G59" s="26">
        <v>63</v>
      </c>
      <c r="H59" s="14"/>
      <c r="I59" s="6"/>
      <c r="J59" s="27">
        <v>116</v>
      </c>
      <c r="K59" s="26">
        <v>58</v>
      </c>
      <c r="L59" s="14">
        <v>1970</v>
      </c>
      <c r="M59" s="6"/>
      <c r="N59" s="6">
        <v>49.5</v>
      </c>
      <c r="O59" s="15">
        <v>24</v>
      </c>
      <c r="P59" s="14"/>
      <c r="Q59" s="6"/>
      <c r="R59" s="27">
        <v>120</v>
      </c>
      <c r="S59" s="26">
        <v>60</v>
      </c>
      <c r="T59" s="14"/>
      <c r="U59" s="6"/>
      <c r="V59" s="27">
        <v>92</v>
      </c>
      <c r="W59" s="26">
        <v>46</v>
      </c>
      <c r="X59" s="14">
        <f t="shared" si="2"/>
        <v>1970</v>
      </c>
      <c r="Y59" s="6">
        <f t="shared" si="2"/>
        <v>0</v>
      </c>
      <c r="Z59" s="6">
        <f t="shared" si="2"/>
        <v>503.5</v>
      </c>
      <c r="AA59" s="15"/>
    </row>
    <row r="60" spans="1:27" s="36" customFormat="1" ht="15.75" customHeight="1" x14ac:dyDescent="0.25">
      <c r="A60" s="63">
        <v>53</v>
      </c>
      <c r="B60" s="4" t="s">
        <v>108</v>
      </c>
      <c r="C60" s="15" t="s">
        <v>7</v>
      </c>
      <c r="D60" s="14"/>
      <c r="E60" s="6"/>
      <c r="F60" s="27">
        <v>126</v>
      </c>
      <c r="G60" s="26">
        <v>63</v>
      </c>
      <c r="H60" s="14"/>
      <c r="I60" s="6"/>
      <c r="J60" s="27">
        <v>116</v>
      </c>
      <c r="K60" s="26">
        <v>58</v>
      </c>
      <c r="L60" s="14">
        <v>1620</v>
      </c>
      <c r="M60" s="6"/>
      <c r="N60" s="6">
        <v>60</v>
      </c>
      <c r="O60" s="15">
        <v>29.5</v>
      </c>
      <c r="P60" s="14"/>
      <c r="Q60" s="6"/>
      <c r="R60" s="27">
        <v>120</v>
      </c>
      <c r="S60" s="26">
        <v>60</v>
      </c>
      <c r="T60" s="14"/>
      <c r="U60" s="6"/>
      <c r="V60" s="27">
        <v>92</v>
      </c>
      <c r="W60" s="26">
        <v>46</v>
      </c>
      <c r="X60" s="14">
        <f t="shared" si="2"/>
        <v>1620</v>
      </c>
      <c r="Y60" s="6">
        <f t="shared" si="2"/>
        <v>0</v>
      </c>
      <c r="Z60" s="6">
        <f t="shared" si="2"/>
        <v>514</v>
      </c>
      <c r="AA60" s="15"/>
    </row>
    <row r="61" spans="1:27" s="36" customFormat="1" ht="15.75" customHeight="1" x14ac:dyDescent="0.25">
      <c r="A61" s="63">
        <v>54</v>
      </c>
      <c r="B61" s="4" t="s">
        <v>115</v>
      </c>
      <c r="C61" s="15" t="s">
        <v>7</v>
      </c>
      <c r="D61" s="14"/>
      <c r="E61" s="6"/>
      <c r="F61" s="27">
        <v>126</v>
      </c>
      <c r="G61" s="26">
        <v>63</v>
      </c>
      <c r="H61" s="14"/>
      <c r="I61" s="6"/>
      <c r="J61" s="27">
        <v>116</v>
      </c>
      <c r="K61" s="26">
        <v>58</v>
      </c>
      <c r="L61" s="14"/>
      <c r="M61" s="6"/>
      <c r="N61" s="27">
        <v>106</v>
      </c>
      <c r="O61" s="26">
        <v>53</v>
      </c>
      <c r="P61" s="14">
        <v>307.5</v>
      </c>
      <c r="Q61" s="6">
        <v>8</v>
      </c>
      <c r="R61" s="6">
        <v>84</v>
      </c>
      <c r="S61" s="15">
        <v>42.5</v>
      </c>
      <c r="T61" s="14"/>
      <c r="U61" s="6"/>
      <c r="V61" s="27">
        <v>92</v>
      </c>
      <c r="W61" s="26">
        <v>46</v>
      </c>
      <c r="X61" s="14">
        <f t="shared" si="2"/>
        <v>307.5</v>
      </c>
      <c r="Y61" s="6">
        <f t="shared" si="2"/>
        <v>8</v>
      </c>
      <c r="Z61" s="6">
        <f t="shared" si="2"/>
        <v>524</v>
      </c>
      <c r="AA61" s="15"/>
    </row>
    <row r="62" spans="1:27" s="36" customFormat="1" ht="15.75" customHeight="1" x14ac:dyDescent="0.25">
      <c r="A62" s="63">
        <v>55</v>
      </c>
      <c r="B62" s="4" t="s">
        <v>128</v>
      </c>
      <c r="C62" s="15" t="s">
        <v>7</v>
      </c>
      <c r="D62" s="14"/>
      <c r="E62" s="6"/>
      <c r="F62" s="27">
        <v>126</v>
      </c>
      <c r="G62" s="26">
        <v>63</v>
      </c>
      <c r="H62" s="14"/>
      <c r="I62" s="6"/>
      <c r="J62" s="27">
        <v>116</v>
      </c>
      <c r="K62" s="26">
        <v>58</v>
      </c>
      <c r="L62" s="14"/>
      <c r="M62" s="6"/>
      <c r="N62" s="27">
        <v>106</v>
      </c>
      <c r="O62" s="26">
        <v>53</v>
      </c>
      <c r="P62" s="14"/>
      <c r="Q62" s="6"/>
      <c r="R62" s="27">
        <v>120</v>
      </c>
      <c r="S62" s="26">
        <v>60</v>
      </c>
      <c r="T62" s="14">
        <v>2167</v>
      </c>
      <c r="U62" s="6">
        <v>49.5</v>
      </c>
      <c r="V62" s="6">
        <v>42</v>
      </c>
      <c r="W62" s="15">
        <v>19.5</v>
      </c>
      <c r="X62" s="14">
        <f t="shared" si="2"/>
        <v>2167</v>
      </c>
      <c r="Y62" s="6">
        <f t="shared" si="2"/>
        <v>49.5</v>
      </c>
      <c r="Z62" s="6">
        <f t="shared" si="2"/>
        <v>510</v>
      </c>
      <c r="AA62" s="15"/>
    </row>
    <row r="63" spans="1:27" s="36" customFormat="1" ht="15.75" customHeight="1" x14ac:dyDescent="0.25">
      <c r="A63" s="63">
        <v>56</v>
      </c>
      <c r="B63" s="4" t="s">
        <v>129</v>
      </c>
      <c r="C63" s="15" t="s">
        <v>7</v>
      </c>
      <c r="D63" s="14"/>
      <c r="E63" s="6"/>
      <c r="F63" s="27">
        <v>126</v>
      </c>
      <c r="G63" s="26">
        <v>63</v>
      </c>
      <c r="H63" s="14"/>
      <c r="I63" s="6"/>
      <c r="J63" s="27">
        <v>116</v>
      </c>
      <c r="K63" s="26">
        <v>58</v>
      </c>
      <c r="L63" s="14"/>
      <c r="M63" s="6"/>
      <c r="N63" s="27">
        <v>106</v>
      </c>
      <c r="O63" s="26">
        <v>53</v>
      </c>
      <c r="P63" s="14"/>
      <c r="Q63" s="6"/>
      <c r="R63" s="27">
        <v>120</v>
      </c>
      <c r="S63" s="26">
        <v>60</v>
      </c>
      <c r="T63" s="14">
        <v>3232</v>
      </c>
      <c r="U63" s="6">
        <v>60</v>
      </c>
      <c r="V63" s="6">
        <v>20</v>
      </c>
      <c r="W63" s="15">
        <v>7.5</v>
      </c>
      <c r="X63" s="14">
        <f t="shared" si="2"/>
        <v>3232</v>
      </c>
      <c r="Y63" s="6">
        <f t="shared" si="2"/>
        <v>60</v>
      </c>
      <c r="Z63" s="6">
        <f t="shared" si="2"/>
        <v>488</v>
      </c>
      <c r="AA63" s="15"/>
    </row>
    <row r="64" spans="1:27" s="36" customFormat="1" ht="15.75" customHeight="1" x14ac:dyDescent="0.25">
      <c r="A64" s="63">
        <v>57</v>
      </c>
      <c r="B64" s="4" t="s">
        <v>42</v>
      </c>
      <c r="C64" s="15" t="s">
        <v>46</v>
      </c>
      <c r="D64" s="14">
        <v>2655</v>
      </c>
      <c r="E64" s="6">
        <v>6</v>
      </c>
      <c r="F64" s="6">
        <v>58</v>
      </c>
      <c r="G64" s="15">
        <v>30</v>
      </c>
      <c r="H64" s="14">
        <v>619</v>
      </c>
      <c r="I64" s="6">
        <v>0.5</v>
      </c>
      <c r="J64" s="6">
        <v>89.5</v>
      </c>
      <c r="K64" s="15">
        <v>48.5</v>
      </c>
      <c r="L64" s="14"/>
      <c r="M64" s="6"/>
      <c r="N64" s="27">
        <v>106</v>
      </c>
      <c r="O64" s="26">
        <v>53</v>
      </c>
      <c r="P64" s="14">
        <v>134</v>
      </c>
      <c r="Q64" s="6">
        <v>4</v>
      </c>
      <c r="R64" s="6">
        <v>107</v>
      </c>
      <c r="S64" s="15">
        <v>50</v>
      </c>
      <c r="T64" s="14">
        <v>0</v>
      </c>
      <c r="U64" s="6">
        <v>0</v>
      </c>
      <c r="V64" s="6">
        <v>90</v>
      </c>
      <c r="W64" s="15">
        <v>45</v>
      </c>
      <c r="X64" s="14">
        <f t="shared" si="2"/>
        <v>3408</v>
      </c>
      <c r="Y64" s="6">
        <f t="shared" si="2"/>
        <v>10.5</v>
      </c>
      <c r="Z64" s="6">
        <f t="shared" si="2"/>
        <v>450.5</v>
      </c>
      <c r="AA64" s="15"/>
    </row>
    <row r="65" spans="1:27" s="36" customFormat="1" ht="15.75" customHeight="1" x14ac:dyDescent="0.25">
      <c r="A65" s="63">
        <v>58</v>
      </c>
      <c r="B65" s="4" t="s">
        <v>43</v>
      </c>
      <c r="C65" s="15" t="s">
        <v>46</v>
      </c>
      <c r="D65" s="14">
        <v>2750</v>
      </c>
      <c r="E65" s="6">
        <v>2</v>
      </c>
      <c r="F65" s="6">
        <v>29.5</v>
      </c>
      <c r="G65" s="15">
        <v>10</v>
      </c>
      <c r="H65" s="14">
        <v>54</v>
      </c>
      <c r="I65" s="6">
        <v>1</v>
      </c>
      <c r="J65" s="6">
        <v>114</v>
      </c>
      <c r="K65" s="15">
        <v>57</v>
      </c>
      <c r="L65" s="14">
        <v>0</v>
      </c>
      <c r="M65" s="6"/>
      <c r="N65" s="6">
        <v>104</v>
      </c>
      <c r="O65" s="15">
        <v>52</v>
      </c>
      <c r="P65" s="14">
        <v>95</v>
      </c>
      <c r="Q65" s="6">
        <v>1</v>
      </c>
      <c r="R65" s="6">
        <v>108.5</v>
      </c>
      <c r="S65" s="15">
        <v>51.5</v>
      </c>
      <c r="T65" s="14">
        <v>0</v>
      </c>
      <c r="U65" s="6">
        <v>0</v>
      </c>
      <c r="V65" s="6">
        <v>90</v>
      </c>
      <c r="W65" s="15">
        <v>45</v>
      </c>
      <c r="X65" s="14">
        <f t="shared" si="2"/>
        <v>2899</v>
      </c>
      <c r="Y65" s="6">
        <f t="shared" si="2"/>
        <v>4</v>
      </c>
      <c r="Z65" s="6">
        <f t="shared" si="2"/>
        <v>446</v>
      </c>
      <c r="AA65" s="15"/>
    </row>
    <row r="66" spans="1:27" s="36" customFormat="1" ht="15.75" customHeight="1" x14ac:dyDescent="0.25">
      <c r="A66" s="63">
        <v>59</v>
      </c>
      <c r="B66" s="4" t="s">
        <v>110</v>
      </c>
      <c r="C66" s="15" t="s">
        <v>46</v>
      </c>
      <c r="D66" s="14">
        <v>1055</v>
      </c>
      <c r="E66" s="6">
        <v>1</v>
      </c>
      <c r="F66" s="6">
        <v>81.5</v>
      </c>
      <c r="G66" s="15">
        <v>41</v>
      </c>
      <c r="H66" s="14"/>
      <c r="I66" s="6"/>
      <c r="J66" s="25">
        <v>116</v>
      </c>
      <c r="K66" s="28">
        <v>58</v>
      </c>
      <c r="L66" s="14">
        <v>0</v>
      </c>
      <c r="M66" s="6"/>
      <c r="N66" s="6">
        <v>104</v>
      </c>
      <c r="O66" s="15">
        <v>52</v>
      </c>
      <c r="P66" s="14">
        <v>95</v>
      </c>
      <c r="Q66" s="6">
        <v>1</v>
      </c>
      <c r="R66" s="6">
        <v>108.5</v>
      </c>
      <c r="S66" s="15">
        <v>51.5</v>
      </c>
      <c r="T66" s="14">
        <v>0</v>
      </c>
      <c r="U66" s="6">
        <v>0</v>
      </c>
      <c r="V66" s="6">
        <v>90</v>
      </c>
      <c r="W66" s="15">
        <v>45</v>
      </c>
      <c r="X66" s="14">
        <f t="shared" si="2"/>
        <v>1150</v>
      </c>
      <c r="Y66" s="6">
        <f t="shared" si="2"/>
        <v>2</v>
      </c>
      <c r="Z66" s="6">
        <f t="shared" si="2"/>
        <v>500</v>
      </c>
      <c r="AA66" s="15"/>
    </row>
    <row r="67" spans="1:27" s="36" customFormat="1" ht="15.75" customHeight="1" x14ac:dyDescent="0.25">
      <c r="A67" s="63">
        <v>60</v>
      </c>
      <c r="B67" s="4" t="s">
        <v>44</v>
      </c>
      <c r="C67" s="15" t="s">
        <v>46</v>
      </c>
      <c r="D67" s="14">
        <v>287.5</v>
      </c>
      <c r="E67" s="6">
        <v>6.5</v>
      </c>
      <c r="F67" s="6">
        <v>93</v>
      </c>
      <c r="G67" s="15">
        <v>46.5</v>
      </c>
      <c r="H67" s="14">
        <v>224</v>
      </c>
      <c r="I67" s="6">
        <v>5</v>
      </c>
      <c r="J67" s="6">
        <v>97</v>
      </c>
      <c r="K67" s="15">
        <v>52</v>
      </c>
      <c r="L67" s="14">
        <v>1160</v>
      </c>
      <c r="M67" s="6"/>
      <c r="N67" s="6">
        <v>71</v>
      </c>
      <c r="O67" s="15">
        <v>41</v>
      </c>
      <c r="P67" s="14">
        <v>1049</v>
      </c>
      <c r="Q67" s="6">
        <v>30</v>
      </c>
      <c r="R67" s="6">
        <v>56</v>
      </c>
      <c r="S67" s="15">
        <v>27</v>
      </c>
      <c r="T67" s="14">
        <v>1042</v>
      </c>
      <c r="U67" s="6">
        <v>20</v>
      </c>
      <c r="V67" s="6">
        <v>70</v>
      </c>
      <c r="W67" s="15">
        <v>37</v>
      </c>
      <c r="X67" s="14">
        <f t="shared" si="2"/>
        <v>3762.5</v>
      </c>
      <c r="Y67" s="6">
        <f t="shared" si="2"/>
        <v>61.5</v>
      </c>
      <c r="Z67" s="6">
        <f t="shared" si="2"/>
        <v>387</v>
      </c>
      <c r="AA67" s="15"/>
    </row>
    <row r="68" spans="1:27" s="36" customFormat="1" ht="15.75" customHeight="1" x14ac:dyDescent="0.25">
      <c r="A68" s="63">
        <v>61</v>
      </c>
      <c r="B68" s="4" t="s">
        <v>45</v>
      </c>
      <c r="C68" s="15" t="s">
        <v>46</v>
      </c>
      <c r="D68" s="14">
        <v>287.5</v>
      </c>
      <c r="E68" s="6">
        <v>6.5</v>
      </c>
      <c r="F68" s="6">
        <v>93</v>
      </c>
      <c r="G68" s="15">
        <v>46.5</v>
      </c>
      <c r="H68" s="14"/>
      <c r="I68" s="6"/>
      <c r="J68" s="25">
        <v>116</v>
      </c>
      <c r="K68" s="28">
        <v>58</v>
      </c>
      <c r="L68" s="14"/>
      <c r="M68" s="6"/>
      <c r="N68" s="27">
        <v>106</v>
      </c>
      <c r="O68" s="26">
        <v>53</v>
      </c>
      <c r="P68" s="14"/>
      <c r="Q68" s="6"/>
      <c r="R68" s="27">
        <v>120</v>
      </c>
      <c r="S68" s="26">
        <v>60</v>
      </c>
      <c r="T68" s="14"/>
      <c r="U68" s="6"/>
      <c r="V68" s="27">
        <v>92</v>
      </c>
      <c r="W68" s="26">
        <v>46</v>
      </c>
      <c r="X68" s="14">
        <f t="shared" si="2"/>
        <v>287.5</v>
      </c>
      <c r="Y68" s="6">
        <f t="shared" si="2"/>
        <v>6.5</v>
      </c>
      <c r="Z68" s="6">
        <f t="shared" si="2"/>
        <v>527</v>
      </c>
      <c r="AA68" s="15"/>
    </row>
    <row r="69" spans="1:27" s="36" customFormat="1" ht="15.75" customHeight="1" x14ac:dyDescent="0.25">
      <c r="A69" s="63">
        <v>62</v>
      </c>
      <c r="B69" s="4" t="s">
        <v>95</v>
      </c>
      <c r="C69" s="15" t="s">
        <v>46</v>
      </c>
      <c r="D69" s="14"/>
      <c r="E69" s="6"/>
      <c r="F69" s="27">
        <v>126</v>
      </c>
      <c r="G69" s="26">
        <v>63</v>
      </c>
      <c r="H69" s="14">
        <v>619</v>
      </c>
      <c r="I69" s="6">
        <v>0.5</v>
      </c>
      <c r="J69" s="6">
        <v>89.5</v>
      </c>
      <c r="K69" s="15">
        <v>48.5</v>
      </c>
      <c r="L69" s="14">
        <v>0</v>
      </c>
      <c r="M69" s="6"/>
      <c r="N69" s="6">
        <v>104</v>
      </c>
      <c r="O69" s="15">
        <v>52</v>
      </c>
      <c r="P69" s="14">
        <v>986</v>
      </c>
      <c r="Q69" s="6">
        <v>15</v>
      </c>
      <c r="R69" s="6">
        <v>58</v>
      </c>
      <c r="S69" s="15">
        <v>28</v>
      </c>
      <c r="T69" s="14">
        <v>2236</v>
      </c>
      <c r="U69" s="6">
        <v>30</v>
      </c>
      <c r="V69" s="6">
        <v>49</v>
      </c>
      <c r="W69" s="15">
        <v>27</v>
      </c>
      <c r="X69" s="14">
        <f t="shared" si="2"/>
        <v>3841</v>
      </c>
      <c r="Y69" s="6">
        <f t="shared" si="2"/>
        <v>45.5</v>
      </c>
      <c r="Z69" s="6">
        <f t="shared" si="2"/>
        <v>426.5</v>
      </c>
      <c r="AA69" s="15"/>
    </row>
    <row r="70" spans="1:27" s="36" customFormat="1" ht="15.75" customHeight="1" x14ac:dyDescent="0.25">
      <c r="A70" s="63">
        <v>63</v>
      </c>
      <c r="B70" s="4" t="s">
        <v>96</v>
      </c>
      <c r="C70" s="15" t="s">
        <v>46</v>
      </c>
      <c r="D70" s="14"/>
      <c r="E70" s="6"/>
      <c r="F70" s="27">
        <v>126</v>
      </c>
      <c r="G70" s="26">
        <v>63</v>
      </c>
      <c r="H70" s="14">
        <v>878</v>
      </c>
      <c r="I70" s="6">
        <v>9</v>
      </c>
      <c r="J70" s="6">
        <v>68</v>
      </c>
      <c r="K70" s="15">
        <v>35</v>
      </c>
      <c r="L70" s="14">
        <v>900</v>
      </c>
      <c r="M70" s="6"/>
      <c r="N70" s="6">
        <v>78</v>
      </c>
      <c r="O70" s="15">
        <v>43</v>
      </c>
      <c r="P70" s="14"/>
      <c r="Q70" s="6"/>
      <c r="R70" s="27">
        <v>120</v>
      </c>
      <c r="S70" s="26">
        <v>60</v>
      </c>
      <c r="T70" s="14"/>
      <c r="U70" s="6"/>
      <c r="V70" s="27">
        <v>92</v>
      </c>
      <c r="W70" s="26">
        <v>46</v>
      </c>
      <c r="X70" s="14">
        <f t="shared" si="2"/>
        <v>1778</v>
      </c>
      <c r="Y70" s="6">
        <f t="shared" si="2"/>
        <v>9</v>
      </c>
      <c r="Z70" s="6">
        <f t="shared" si="2"/>
        <v>484</v>
      </c>
      <c r="AA70" s="15"/>
    </row>
    <row r="71" spans="1:27" s="36" customFormat="1" ht="15.75" customHeight="1" x14ac:dyDescent="0.25">
      <c r="A71" s="63">
        <v>64</v>
      </c>
      <c r="B71" s="4" t="s">
        <v>109</v>
      </c>
      <c r="C71" s="15" t="s">
        <v>46</v>
      </c>
      <c r="D71" s="14"/>
      <c r="E71" s="6"/>
      <c r="F71" s="27">
        <v>126</v>
      </c>
      <c r="G71" s="26">
        <v>63</v>
      </c>
      <c r="H71" s="14"/>
      <c r="I71" s="6"/>
      <c r="J71" s="27">
        <v>116</v>
      </c>
      <c r="K71" s="26">
        <v>58</v>
      </c>
      <c r="L71" s="14">
        <v>1480</v>
      </c>
      <c r="M71" s="6"/>
      <c r="N71" s="6">
        <v>63.5</v>
      </c>
      <c r="O71" s="15">
        <v>35</v>
      </c>
      <c r="P71" s="14"/>
      <c r="Q71" s="6"/>
      <c r="R71" s="27">
        <v>120</v>
      </c>
      <c r="S71" s="26">
        <v>60</v>
      </c>
      <c r="T71" s="14"/>
      <c r="U71" s="6"/>
      <c r="V71" s="27">
        <v>92</v>
      </c>
      <c r="W71" s="26">
        <v>46</v>
      </c>
      <c r="X71" s="14">
        <f t="shared" si="2"/>
        <v>1480</v>
      </c>
      <c r="Y71" s="6">
        <f t="shared" si="2"/>
        <v>0</v>
      </c>
      <c r="Z71" s="6">
        <f t="shared" si="2"/>
        <v>517.5</v>
      </c>
      <c r="AA71" s="15"/>
    </row>
    <row r="72" spans="1:27" s="36" customFormat="1" ht="15.75" customHeight="1" x14ac:dyDescent="0.25">
      <c r="A72" s="63">
        <v>65</v>
      </c>
      <c r="B72" s="4" t="s">
        <v>111</v>
      </c>
      <c r="C72" s="15" t="s">
        <v>46</v>
      </c>
      <c r="D72" s="14"/>
      <c r="E72" s="6"/>
      <c r="F72" s="27">
        <v>126</v>
      </c>
      <c r="G72" s="26">
        <v>63</v>
      </c>
      <c r="H72" s="14"/>
      <c r="I72" s="6"/>
      <c r="J72" s="27">
        <v>116</v>
      </c>
      <c r="K72" s="26">
        <v>58</v>
      </c>
      <c r="L72" s="14">
        <v>0</v>
      </c>
      <c r="M72" s="6"/>
      <c r="N72" s="6">
        <v>104</v>
      </c>
      <c r="O72" s="15">
        <v>52</v>
      </c>
      <c r="P72" s="14"/>
      <c r="Q72" s="6"/>
      <c r="R72" s="27">
        <v>120</v>
      </c>
      <c r="S72" s="26">
        <v>60</v>
      </c>
      <c r="T72" s="14"/>
      <c r="U72" s="6"/>
      <c r="V72" s="27">
        <v>92</v>
      </c>
      <c r="W72" s="26">
        <v>46</v>
      </c>
      <c r="X72" s="14">
        <f t="shared" si="2"/>
        <v>0</v>
      </c>
      <c r="Y72" s="6">
        <f t="shared" si="2"/>
        <v>0</v>
      </c>
      <c r="Z72" s="6">
        <f t="shared" si="2"/>
        <v>558</v>
      </c>
      <c r="AA72" s="15"/>
    </row>
    <row r="73" spans="1:27" s="36" customFormat="1" ht="15.75" customHeight="1" x14ac:dyDescent="0.25">
      <c r="A73" s="63">
        <v>66</v>
      </c>
      <c r="B73" s="4" t="s">
        <v>113</v>
      </c>
      <c r="C73" s="15" t="s">
        <v>46</v>
      </c>
      <c r="D73" s="14"/>
      <c r="E73" s="6"/>
      <c r="F73" s="27">
        <v>126</v>
      </c>
      <c r="G73" s="26">
        <v>63</v>
      </c>
      <c r="H73" s="14"/>
      <c r="I73" s="6"/>
      <c r="J73" s="27">
        <v>116</v>
      </c>
      <c r="K73" s="26">
        <v>58</v>
      </c>
      <c r="L73" s="14"/>
      <c r="M73" s="6"/>
      <c r="N73" s="27">
        <v>106</v>
      </c>
      <c r="O73" s="26">
        <v>53</v>
      </c>
      <c r="P73" s="14">
        <v>0</v>
      </c>
      <c r="Q73" s="6">
        <v>0</v>
      </c>
      <c r="R73" s="6">
        <v>118</v>
      </c>
      <c r="S73" s="15">
        <v>59</v>
      </c>
      <c r="T73" s="14"/>
      <c r="U73" s="6"/>
      <c r="V73" s="27">
        <v>92</v>
      </c>
      <c r="W73" s="26">
        <v>46</v>
      </c>
      <c r="X73" s="14">
        <f t="shared" si="2"/>
        <v>0</v>
      </c>
      <c r="Y73" s="6">
        <f t="shared" si="2"/>
        <v>0</v>
      </c>
      <c r="Z73" s="6">
        <f t="shared" si="2"/>
        <v>558</v>
      </c>
      <c r="AA73" s="15"/>
    </row>
    <row r="74" spans="1:27" s="36" customFormat="1" ht="15.75" customHeight="1" x14ac:dyDescent="0.25">
      <c r="A74" s="63">
        <v>67</v>
      </c>
      <c r="B74" s="4" t="s">
        <v>125</v>
      </c>
      <c r="C74" s="15" t="s">
        <v>46</v>
      </c>
      <c r="D74" s="14"/>
      <c r="E74" s="6"/>
      <c r="F74" s="27">
        <v>126</v>
      </c>
      <c r="G74" s="26">
        <v>63</v>
      </c>
      <c r="H74" s="14"/>
      <c r="I74" s="6"/>
      <c r="J74" s="27">
        <v>116</v>
      </c>
      <c r="K74" s="26">
        <v>58</v>
      </c>
      <c r="L74" s="14"/>
      <c r="M74" s="6"/>
      <c r="N74" s="27">
        <v>106</v>
      </c>
      <c r="O74" s="26">
        <v>53</v>
      </c>
      <c r="P74" s="14"/>
      <c r="Q74" s="6"/>
      <c r="R74" s="27">
        <v>120</v>
      </c>
      <c r="S74" s="26">
        <v>60</v>
      </c>
      <c r="T74" s="14">
        <v>1154</v>
      </c>
      <c r="U74" s="6">
        <v>36</v>
      </c>
      <c r="V74" s="6">
        <v>64</v>
      </c>
      <c r="W74" s="15">
        <v>35</v>
      </c>
      <c r="X74" s="14">
        <f t="shared" si="2"/>
        <v>1154</v>
      </c>
      <c r="Y74" s="6">
        <f t="shared" si="2"/>
        <v>36</v>
      </c>
      <c r="Z74" s="6">
        <f t="shared" si="2"/>
        <v>532</v>
      </c>
      <c r="AA74" s="15"/>
    </row>
    <row r="75" spans="1:27" s="36" customFormat="1" ht="15.75" customHeight="1" x14ac:dyDescent="0.25">
      <c r="A75" s="63">
        <v>68</v>
      </c>
      <c r="B75" s="4" t="s">
        <v>47</v>
      </c>
      <c r="C75" s="15" t="s">
        <v>77</v>
      </c>
      <c r="D75" s="14">
        <v>1880</v>
      </c>
      <c r="E75" s="6">
        <v>60</v>
      </c>
      <c r="F75" s="6">
        <v>45</v>
      </c>
      <c r="G75" s="15">
        <v>21</v>
      </c>
      <c r="H75" s="14"/>
      <c r="I75" s="6"/>
      <c r="J75" s="27">
        <v>116</v>
      </c>
      <c r="K75" s="28">
        <v>58</v>
      </c>
      <c r="L75" s="14"/>
      <c r="M75" s="6"/>
      <c r="N75" s="27">
        <v>106</v>
      </c>
      <c r="O75" s="26">
        <v>53</v>
      </c>
      <c r="P75" s="14"/>
      <c r="Q75" s="6"/>
      <c r="R75" s="27">
        <v>120</v>
      </c>
      <c r="S75" s="26">
        <v>60</v>
      </c>
      <c r="T75" s="14">
        <v>1954</v>
      </c>
      <c r="U75" s="6">
        <v>41</v>
      </c>
      <c r="V75" s="6">
        <v>45</v>
      </c>
      <c r="W75" s="15">
        <v>22</v>
      </c>
      <c r="X75" s="14">
        <f t="shared" si="2"/>
        <v>3834</v>
      </c>
      <c r="Y75" s="6">
        <f t="shared" si="2"/>
        <v>101</v>
      </c>
      <c r="Z75" s="6">
        <f t="shared" si="2"/>
        <v>432</v>
      </c>
      <c r="AA75" s="15"/>
    </row>
    <row r="76" spans="1:27" s="36" customFormat="1" ht="15.75" customHeight="1" x14ac:dyDescent="0.25">
      <c r="A76" s="63">
        <v>69</v>
      </c>
      <c r="B76" s="4" t="s">
        <v>48</v>
      </c>
      <c r="C76" s="15" t="s">
        <v>77</v>
      </c>
      <c r="D76" s="14">
        <v>5895</v>
      </c>
      <c r="E76" s="6">
        <v>50</v>
      </c>
      <c r="F76" s="6">
        <v>18</v>
      </c>
      <c r="G76" s="15">
        <v>5</v>
      </c>
      <c r="H76" s="14">
        <v>9408</v>
      </c>
      <c r="I76" s="6">
        <v>45</v>
      </c>
      <c r="J76" s="6">
        <v>2</v>
      </c>
      <c r="K76" s="15">
        <v>1</v>
      </c>
      <c r="L76" s="14">
        <v>2300</v>
      </c>
      <c r="M76" s="6"/>
      <c r="N76" s="6">
        <v>50.5</v>
      </c>
      <c r="O76" s="15">
        <v>26</v>
      </c>
      <c r="P76" s="14">
        <v>1427</v>
      </c>
      <c r="Q76" s="6">
        <v>40</v>
      </c>
      <c r="R76" s="6">
        <v>45</v>
      </c>
      <c r="S76" s="15">
        <v>22</v>
      </c>
      <c r="T76" s="14">
        <v>3054</v>
      </c>
      <c r="U76" s="6">
        <v>54</v>
      </c>
      <c r="V76" s="6">
        <v>24</v>
      </c>
      <c r="W76" s="15">
        <v>10</v>
      </c>
      <c r="X76" s="14">
        <f t="shared" si="2"/>
        <v>22084</v>
      </c>
      <c r="Y76" s="6">
        <f t="shared" si="2"/>
        <v>189</v>
      </c>
      <c r="Z76" s="6">
        <f t="shared" si="2"/>
        <v>139.5</v>
      </c>
      <c r="AA76" s="15"/>
    </row>
    <row r="77" spans="1:27" s="36" customFormat="1" ht="15.75" customHeight="1" x14ac:dyDescent="0.25">
      <c r="A77" s="63">
        <v>70</v>
      </c>
      <c r="B77" s="4" t="s">
        <v>49</v>
      </c>
      <c r="C77" s="15" t="s">
        <v>77</v>
      </c>
      <c r="D77" s="14">
        <v>345</v>
      </c>
      <c r="E77" s="6">
        <v>5</v>
      </c>
      <c r="F77" s="6">
        <v>88</v>
      </c>
      <c r="G77" s="15">
        <v>44</v>
      </c>
      <c r="H77" s="14"/>
      <c r="I77" s="6"/>
      <c r="J77" s="27">
        <v>116</v>
      </c>
      <c r="K77" s="28">
        <v>58</v>
      </c>
      <c r="L77" s="14"/>
      <c r="M77" s="6"/>
      <c r="N77" s="27">
        <v>106</v>
      </c>
      <c r="O77" s="26">
        <v>53</v>
      </c>
      <c r="P77" s="14"/>
      <c r="Q77" s="6"/>
      <c r="R77" s="27">
        <v>120</v>
      </c>
      <c r="S77" s="26">
        <v>60</v>
      </c>
      <c r="T77" s="14"/>
      <c r="U77" s="6"/>
      <c r="V77" s="27">
        <v>92</v>
      </c>
      <c r="W77" s="26">
        <v>46</v>
      </c>
      <c r="X77" s="14">
        <f t="shared" si="2"/>
        <v>345</v>
      </c>
      <c r="Y77" s="6">
        <f t="shared" si="2"/>
        <v>5</v>
      </c>
      <c r="Z77" s="6">
        <f t="shared" si="2"/>
        <v>522</v>
      </c>
      <c r="AA77" s="15"/>
    </row>
    <row r="78" spans="1:27" s="36" customFormat="1" ht="15.75" customHeight="1" x14ac:dyDescent="0.25">
      <c r="A78" s="63">
        <v>71</v>
      </c>
      <c r="B78" s="4" t="s">
        <v>88</v>
      </c>
      <c r="C78" s="15" t="s">
        <v>77</v>
      </c>
      <c r="D78" s="14"/>
      <c r="E78" s="6"/>
      <c r="F78" s="27">
        <v>126</v>
      </c>
      <c r="G78" s="26">
        <v>63</v>
      </c>
      <c r="H78" s="14">
        <v>4394</v>
      </c>
      <c r="I78" s="6">
        <v>33</v>
      </c>
      <c r="J78" s="6">
        <v>19</v>
      </c>
      <c r="K78" s="15">
        <v>6</v>
      </c>
      <c r="L78" s="14">
        <v>2170</v>
      </c>
      <c r="M78" s="6"/>
      <c r="N78" s="6">
        <v>50</v>
      </c>
      <c r="O78" s="15">
        <v>25</v>
      </c>
      <c r="P78" s="14">
        <v>1792</v>
      </c>
      <c r="Q78" s="6">
        <v>25</v>
      </c>
      <c r="R78" s="6">
        <v>44</v>
      </c>
      <c r="S78" s="15">
        <v>21</v>
      </c>
      <c r="T78" s="14">
        <v>3146</v>
      </c>
      <c r="U78" s="6">
        <v>60</v>
      </c>
      <c r="V78" s="6">
        <v>24</v>
      </c>
      <c r="W78" s="15">
        <v>9</v>
      </c>
      <c r="X78" s="14">
        <f t="shared" si="2"/>
        <v>11502</v>
      </c>
      <c r="Y78" s="6">
        <f t="shared" si="2"/>
        <v>118</v>
      </c>
      <c r="Z78" s="6">
        <f t="shared" si="2"/>
        <v>263</v>
      </c>
      <c r="AA78" s="15"/>
    </row>
    <row r="79" spans="1:27" s="36" customFormat="1" ht="15.75" customHeight="1" x14ac:dyDescent="0.25">
      <c r="A79" s="63">
        <v>72</v>
      </c>
      <c r="B79" s="4" t="s">
        <v>89</v>
      </c>
      <c r="C79" s="15" t="s">
        <v>77</v>
      </c>
      <c r="D79" s="14"/>
      <c r="E79" s="6"/>
      <c r="F79" s="27">
        <v>126</v>
      </c>
      <c r="G79" s="26">
        <v>63</v>
      </c>
      <c r="H79" s="14">
        <v>1072</v>
      </c>
      <c r="I79" s="6">
        <v>25</v>
      </c>
      <c r="J79" s="6">
        <v>69</v>
      </c>
      <c r="K79" s="15">
        <v>37</v>
      </c>
      <c r="L79" s="14"/>
      <c r="M79" s="6"/>
      <c r="N79" s="27">
        <v>106</v>
      </c>
      <c r="O79" s="26">
        <v>53</v>
      </c>
      <c r="P79" s="14"/>
      <c r="Q79" s="6"/>
      <c r="R79" s="27">
        <v>120</v>
      </c>
      <c r="S79" s="26">
        <v>60</v>
      </c>
      <c r="T79" s="14"/>
      <c r="U79" s="6"/>
      <c r="V79" s="27">
        <v>92</v>
      </c>
      <c r="W79" s="26">
        <v>46</v>
      </c>
      <c r="X79" s="14">
        <f t="shared" si="2"/>
        <v>1072</v>
      </c>
      <c r="Y79" s="6">
        <f t="shared" si="2"/>
        <v>25</v>
      </c>
      <c r="Z79" s="6">
        <f t="shared" si="2"/>
        <v>513</v>
      </c>
      <c r="AA79" s="15"/>
    </row>
    <row r="80" spans="1:27" s="36" customFormat="1" ht="15.75" customHeight="1" x14ac:dyDescent="0.25">
      <c r="A80" s="63">
        <v>73</v>
      </c>
      <c r="B80" s="4" t="s">
        <v>114</v>
      </c>
      <c r="C80" s="15" t="s">
        <v>77</v>
      </c>
      <c r="D80" s="14"/>
      <c r="E80" s="6"/>
      <c r="F80" s="27">
        <v>126</v>
      </c>
      <c r="G80" s="26">
        <v>63</v>
      </c>
      <c r="H80" s="14"/>
      <c r="I80" s="6"/>
      <c r="J80" s="27">
        <v>116</v>
      </c>
      <c r="K80" s="26">
        <v>58</v>
      </c>
      <c r="L80" s="14">
        <v>3010</v>
      </c>
      <c r="M80" s="6"/>
      <c r="N80" s="6">
        <v>37</v>
      </c>
      <c r="O80" s="15">
        <v>16</v>
      </c>
      <c r="P80" s="14">
        <v>1407</v>
      </c>
      <c r="Q80" s="6">
        <v>14</v>
      </c>
      <c r="R80" s="6">
        <v>47</v>
      </c>
      <c r="S80" s="15">
        <v>23</v>
      </c>
      <c r="T80" s="14"/>
      <c r="U80" s="6"/>
      <c r="V80" s="27">
        <v>92</v>
      </c>
      <c r="W80" s="26">
        <v>46</v>
      </c>
      <c r="X80" s="14">
        <f t="shared" si="2"/>
        <v>4417</v>
      </c>
      <c r="Y80" s="6">
        <f t="shared" si="2"/>
        <v>14</v>
      </c>
      <c r="Z80" s="6">
        <f t="shared" si="2"/>
        <v>418</v>
      </c>
      <c r="AA80" s="15"/>
    </row>
    <row r="81" spans="1:27" s="36" customFormat="1" ht="15.75" customHeight="1" x14ac:dyDescent="0.25">
      <c r="A81" s="63">
        <v>74</v>
      </c>
      <c r="B81" s="4" t="s">
        <v>50</v>
      </c>
      <c r="C81" s="15" t="s">
        <v>6</v>
      </c>
      <c r="D81" s="14">
        <v>3840</v>
      </c>
      <c r="E81" s="6">
        <v>12</v>
      </c>
      <c r="F81" s="6">
        <v>20</v>
      </c>
      <c r="G81" s="15">
        <v>6</v>
      </c>
      <c r="H81" s="14">
        <v>912</v>
      </c>
      <c r="I81" s="6">
        <v>20</v>
      </c>
      <c r="J81" s="6">
        <v>65</v>
      </c>
      <c r="K81" s="15">
        <v>32</v>
      </c>
      <c r="L81" s="14">
        <v>3150</v>
      </c>
      <c r="M81" s="6"/>
      <c r="N81" s="6">
        <v>33</v>
      </c>
      <c r="O81" s="15">
        <v>13</v>
      </c>
      <c r="P81" s="14">
        <v>2355</v>
      </c>
      <c r="Q81" s="6">
        <v>60</v>
      </c>
      <c r="R81" s="6">
        <v>27</v>
      </c>
      <c r="S81" s="15">
        <v>14</v>
      </c>
      <c r="T81" s="14">
        <v>2230</v>
      </c>
      <c r="U81" s="6">
        <v>58</v>
      </c>
      <c r="V81" s="6">
        <v>42</v>
      </c>
      <c r="W81" s="15">
        <v>18</v>
      </c>
      <c r="X81" s="14">
        <f t="shared" si="2"/>
        <v>12487</v>
      </c>
      <c r="Y81" s="6">
        <f t="shared" si="2"/>
        <v>150</v>
      </c>
      <c r="Z81" s="6">
        <f t="shared" si="2"/>
        <v>187</v>
      </c>
      <c r="AA81" s="15"/>
    </row>
    <row r="82" spans="1:27" s="36" customFormat="1" ht="15.75" customHeight="1" x14ac:dyDescent="0.25">
      <c r="A82" s="63">
        <v>75</v>
      </c>
      <c r="B82" s="4" t="s">
        <v>51</v>
      </c>
      <c r="C82" s="15" t="s">
        <v>6</v>
      </c>
      <c r="D82" s="14">
        <v>2480</v>
      </c>
      <c r="E82" s="6">
        <v>10</v>
      </c>
      <c r="F82" s="6">
        <v>30</v>
      </c>
      <c r="G82" s="15">
        <v>11</v>
      </c>
      <c r="H82" s="14">
        <v>6316</v>
      </c>
      <c r="I82" s="6">
        <v>16</v>
      </c>
      <c r="J82" s="6">
        <v>6</v>
      </c>
      <c r="K82" s="15">
        <v>2</v>
      </c>
      <c r="L82" s="14">
        <v>2620</v>
      </c>
      <c r="M82" s="6"/>
      <c r="N82" s="6">
        <v>44</v>
      </c>
      <c r="O82" s="15">
        <v>21</v>
      </c>
      <c r="P82" s="14"/>
      <c r="Q82" s="6"/>
      <c r="R82" s="27">
        <v>120</v>
      </c>
      <c r="S82" s="26">
        <v>60</v>
      </c>
      <c r="T82" s="14"/>
      <c r="U82" s="6"/>
      <c r="V82" s="27">
        <v>92</v>
      </c>
      <c r="W82" s="26">
        <v>46</v>
      </c>
      <c r="X82" s="14">
        <f t="shared" si="2"/>
        <v>11416</v>
      </c>
      <c r="Y82" s="6">
        <f t="shared" si="2"/>
        <v>26</v>
      </c>
      <c r="Z82" s="6">
        <f t="shared" si="2"/>
        <v>292</v>
      </c>
      <c r="AA82" s="15"/>
    </row>
    <row r="83" spans="1:27" s="36" customFormat="1" ht="15.75" customHeight="1" x14ac:dyDescent="0.25">
      <c r="A83" s="63">
        <v>76</v>
      </c>
      <c r="B83" s="4" t="s">
        <v>52</v>
      </c>
      <c r="C83" s="15" t="s">
        <v>6</v>
      </c>
      <c r="D83" s="14">
        <v>1965</v>
      </c>
      <c r="E83" s="6">
        <v>60</v>
      </c>
      <c r="F83" s="6">
        <v>45</v>
      </c>
      <c r="G83" s="15">
        <v>19</v>
      </c>
      <c r="H83" s="14">
        <v>3160</v>
      </c>
      <c r="I83" s="6">
        <v>50</v>
      </c>
      <c r="J83" s="6">
        <v>28</v>
      </c>
      <c r="K83" s="15">
        <v>14</v>
      </c>
      <c r="L83" s="14">
        <v>3600</v>
      </c>
      <c r="M83" s="6"/>
      <c r="N83" s="6">
        <v>28</v>
      </c>
      <c r="O83" s="15">
        <v>11</v>
      </c>
      <c r="P83" s="14">
        <v>2684</v>
      </c>
      <c r="Q83" s="6">
        <v>60</v>
      </c>
      <c r="R83" s="6">
        <v>24</v>
      </c>
      <c r="S83" s="15">
        <v>12</v>
      </c>
      <c r="T83" s="14">
        <v>2486</v>
      </c>
      <c r="U83" s="6">
        <v>60</v>
      </c>
      <c r="V83" s="6">
        <v>36</v>
      </c>
      <c r="W83" s="15">
        <v>14</v>
      </c>
      <c r="X83" s="14">
        <f t="shared" si="2"/>
        <v>13895</v>
      </c>
      <c r="Y83" s="6">
        <f t="shared" si="2"/>
        <v>230</v>
      </c>
      <c r="Z83" s="6">
        <f t="shared" si="2"/>
        <v>161</v>
      </c>
      <c r="AA83" s="15"/>
    </row>
    <row r="84" spans="1:27" s="36" customFormat="1" ht="15.75" customHeight="1" x14ac:dyDescent="0.25">
      <c r="A84" s="63">
        <v>77</v>
      </c>
      <c r="B84" s="4" t="s">
        <v>53</v>
      </c>
      <c r="C84" s="15" t="s">
        <v>6</v>
      </c>
      <c r="D84" s="14">
        <v>102</v>
      </c>
      <c r="E84" s="6">
        <v>4</v>
      </c>
      <c r="F84" s="6">
        <v>111.5</v>
      </c>
      <c r="G84" s="15">
        <v>53.5</v>
      </c>
      <c r="H84" s="14">
        <v>420</v>
      </c>
      <c r="I84" s="6">
        <v>8</v>
      </c>
      <c r="J84" s="6">
        <v>82</v>
      </c>
      <c r="K84" s="15">
        <v>43</v>
      </c>
      <c r="L84" s="14">
        <v>400</v>
      </c>
      <c r="M84" s="6"/>
      <c r="N84" s="6">
        <v>96.5</v>
      </c>
      <c r="O84" s="15">
        <v>44.5</v>
      </c>
      <c r="P84" s="14"/>
      <c r="Q84" s="6"/>
      <c r="R84" s="27">
        <v>120</v>
      </c>
      <c r="S84" s="26">
        <v>60</v>
      </c>
      <c r="T84" s="14">
        <v>1258</v>
      </c>
      <c r="U84" s="6">
        <v>30.5</v>
      </c>
      <c r="V84" s="6">
        <v>58</v>
      </c>
      <c r="W84" s="15">
        <v>31.5</v>
      </c>
      <c r="X84" s="14">
        <f t="shared" si="2"/>
        <v>2180</v>
      </c>
      <c r="Y84" s="6">
        <f t="shared" si="2"/>
        <v>42.5</v>
      </c>
      <c r="Z84" s="6">
        <f t="shared" si="2"/>
        <v>468</v>
      </c>
      <c r="AA84" s="15"/>
    </row>
    <row r="85" spans="1:27" s="36" customFormat="1" ht="15.75" customHeight="1" x14ac:dyDescent="0.25">
      <c r="A85" s="63">
        <v>78</v>
      </c>
      <c r="B85" s="4" t="s">
        <v>54</v>
      </c>
      <c r="C85" s="15" t="s">
        <v>6</v>
      </c>
      <c r="D85" s="14">
        <v>1237.5</v>
      </c>
      <c r="E85" s="6">
        <v>32</v>
      </c>
      <c r="F85" s="6">
        <v>65</v>
      </c>
      <c r="G85" s="15">
        <v>35.5</v>
      </c>
      <c r="H85" s="14">
        <v>4395</v>
      </c>
      <c r="I85" s="6">
        <v>16.5</v>
      </c>
      <c r="J85" s="6">
        <v>14</v>
      </c>
      <c r="K85" s="15">
        <v>4.5</v>
      </c>
      <c r="L85" s="14"/>
      <c r="M85" s="6"/>
      <c r="N85" s="27">
        <v>106</v>
      </c>
      <c r="O85" s="26">
        <v>53</v>
      </c>
      <c r="P85" s="14"/>
      <c r="Q85" s="6"/>
      <c r="R85" s="27">
        <v>120</v>
      </c>
      <c r="S85" s="26">
        <v>60</v>
      </c>
      <c r="T85" s="14"/>
      <c r="U85" s="6"/>
      <c r="V85" s="27">
        <v>92</v>
      </c>
      <c r="W85" s="26">
        <v>46</v>
      </c>
      <c r="X85" s="14">
        <f t="shared" si="2"/>
        <v>5632.5</v>
      </c>
      <c r="Y85" s="6">
        <f t="shared" si="2"/>
        <v>48.5</v>
      </c>
      <c r="Z85" s="6">
        <f t="shared" si="2"/>
        <v>397</v>
      </c>
      <c r="AA85" s="15"/>
    </row>
    <row r="86" spans="1:27" s="36" customFormat="1" ht="15.75" customHeight="1" x14ac:dyDescent="0.25">
      <c r="A86" s="63">
        <v>79</v>
      </c>
      <c r="B86" s="4" t="s">
        <v>55</v>
      </c>
      <c r="C86" s="15" t="s">
        <v>6</v>
      </c>
      <c r="D86" s="14">
        <v>102</v>
      </c>
      <c r="E86" s="6">
        <v>4</v>
      </c>
      <c r="F86" s="6">
        <v>111.5</v>
      </c>
      <c r="G86" s="15">
        <v>53.5</v>
      </c>
      <c r="H86" s="14"/>
      <c r="I86" s="6"/>
      <c r="J86" s="25">
        <v>116</v>
      </c>
      <c r="K86" s="28">
        <v>58</v>
      </c>
      <c r="L86" s="14">
        <v>400</v>
      </c>
      <c r="M86" s="6"/>
      <c r="N86" s="6">
        <v>96.5</v>
      </c>
      <c r="O86" s="15">
        <v>44.5</v>
      </c>
      <c r="P86" s="14"/>
      <c r="Q86" s="6"/>
      <c r="R86" s="27">
        <v>120</v>
      </c>
      <c r="S86" s="26">
        <v>60</v>
      </c>
      <c r="T86" s="14">
        <v>1258</v>
      </c>
      <c r="U86" s="6">
        <v>30.5</v>
      </c>
      <c r="V86" s="6">
        <v>58</v>
      </c>
      <c r="W86" s="15">
        <v>31.5</v>
      </c>
      <c r="X86" s="14">
        <f t="shared" ref="X86:Z105" si="3">D86+H86+L86+P86+T86</f>
        <v>1760</v>
      </c>
      <c r="Y86" s="6">
        <f t="shared" si="3"/>
        <v>34.5</v>
      </c>
      <c r="Z86" s="6">
        <f t="shared" si="3"/>
        <v>502</v>
      </c>
      <c r="AA86" s="15"/>
    </row>
    <row r="87" spans="1:27" s="36" customFormat="1" ht="15.75" customHeight="1" x14ac:dyDescent="0.25">
      <c r="A87" s="63">
        <v>80</v>
      </c>
      <c r="B87" s="4" t="s">
        <v>79</v>
      </c>
      <c r="C87" s="15" t="s">
        <v>6</v>
      </c>
      <c r="D87" s="14">
        <v>1237.5</v>
      </c>
      <c r="E87" s="6">
        <v>32</v>
      </c>
      <c r="F87" s="6">
        <v>65</v>
      </c>
      <c r="G87" s="15">
        <v>35.5</v>
      </c>
      <c r="H87" s="14">
        <v>4395</v>
      </c>
      <c r="I87" s="6">
        <v>16.5</v>
      </c>
      <c r="J87" s="6">
        <v>14</v>
      </c>
      <c r="K87" s="15">
        <v>4.5</v>
      </c>
      <c r="L87" s="14">
        <v>1920</v>
      </c>
      <c r="M87" s="6"/>
      <c r="N87" s="6">
        <v>55</v>
      </c>
      <c r="O87" s="15">
        <v>27</v>
      </c>
      <c r="P87" s="14">
        <v>3324</v>
      </c>
      <c r="Q87" s="6">
        <v>57</v>
      </c>
      <c r="R87" s="6">
        <v>14</v>
      </c>
      <c r="S87" s="15">
        <v>4</v>
      </c>
      <c r="T87" s="14">
        <v>2780</v>
      </c>
      <c r="U87" s="6">
        <v>60</v>
      </c>
      <c r="V87" s="6">
        <v>30</v>
      </c>
      <c r="W87" s="15">
        <v>13</v>
      </c>
      <c r="X87" s="14">
        <f t="shared" si="3"/>
        <v>13656.5</v>
      </c>
      <c r="Y87" s="6">
        <f t="shared" si="3"/>
        <v>165.5</v>
      </c>
      <c r="Z87" s="6">
        <f t="shared" si="3"/>
        <v>178</v>
      </c>
      <c r="AA87" s="15"/>
    </row>
    <row r="88" spans="1:27" s="36" customFormat="1" ht="15.75" customHeight="1" x14ac:dyDescent="0.25">
      <c r="A88" s="63">
        <v>81</v>
      </c>
      <c r="B88" s="4" t="s">
        <v>84</v>
      </c>
      <c r="C88" s="15" t="s">
        <v>6</v>
      </c>
      <c r="D88" s="14"/>
      <c r="E88" s="6"/>
      <c r="F88" s="27">
        <v>126</v>
      </c>
      <c r="G88" s="26">
        <v>63</v>
      </c>
      <c r="H88" s="14">
        <v>694</v>
      </c>
      <c r="I88" s="6">
        <v>12</v>
      </c>
      <c r="J88" s="6">
        <v>81</v>
      </c>
      <c r="K88" s="15">
        <v>42</v>
      </c>
      <c r="L88" s="14"/>
      <c r="M88" s="6"/>
      <c r="N88" s="27">
        <v>106</v>
      </c>
      <c r="O88" s="26">
        <v>53</v>
      </c>
      <c r="P88" s="14"/>
      <c r="Q88" s="6"/>
      <c r="R88" s="27">
        <v>120</v>
      </c>
      <c r="S88" s="26">
        <v>60</v>
      </c>
      <c r="T88" s="14"/>
      <c r="U88" s="6"/>
      <c r="V88" s="27">
        <v>92</v>
      </c>
      <c r="W88" s="26">
        <v>46</v>
      </c>
      <c r="X88" s="14">
        <f t="shared" si="3"/>
        <v>694</v>
      </c>
      <c r="Y88" s="6">
        <f t="shared" si="3"/>
        <v>12</v>
      </c>
      <c r="Z88" s="6">
        <f t="shared" si="3"/>
        <v>525</v>
      </c>
      <c r="AA88" s="15"/>
    </row>
    <row r="89" spans="1:27" s="36" customFormat="1" ht="15.75" customHeight="1" x14ac:dyDescent="0.25">
      <c r="A89" s="63">
        <v>82</v>
      </c>
      <c r="B89" s="4" t="s">
        <v>85</v>
      </c>
      <c r="C89" s="15" t="s">
        <v>6</v>
      </c>
      <c r="D89" s="14"/>
      <c r="E89" s="6"/>
      <c r="F89" s="27">
        <v>126</v>
      </c>
      <c r="G89" s="26">
        <v>63</v>
      </c>
      <c r="H89" s="14">
        <v>1240</v>
      </c>
      <c r="I89" s="6">
        <v>20</v>
      </c>
      <c r="J89" s="6">
        <v>60</v>
      </c>
      <c r="K89" s="15">
        <v>28</v>
      </c>
      <c r="L89" s="14"/>
      <c r="M89" s="6"/>
      <c r="N89" s="27">
        <v>106</v>
      </c>
      <c r="O89" s="26">
        <v>53</v>
      </c>
      <c r="P89" s="14">
        <v>1926</v>
      </c>
      <c r="Q89" s="6">
        <v>56</v>
      </c>
      <c r="R89" s="6">
        <v>36</v>
      </c>
      <c r="S89" s="15">
        <v>18</v>
      </c>
      <c r="T89" s="14"/>
      <c r="U89" s="6"/>
      <c r="V89" s="27">
        <v>92</v>
      </c>
      <c r="W89" s="26">
        <v>46</v>
      </c>
      <c r="X89" s="14">
        <f t="shared" si="3"/>
        <v>3166</v>
      </c>
      <c r="Y89" s="6">
        <f t="shared" si="3"/>
        <v>76</v>
      </c>
      <c r="Z89" s="6">
        <f t="shared" si="3"/>
        <v>420</v>
      </c>
      <c r="AA89" s="15"/>
    </row>
    <row r="90" spans="1:27" s="36" customFormat="1" ht="15.75" customHeight="1" x14ac:dyDescent="0.25">
      <c r="A90" s="63">
        <v>83</v>
      </c>
      <c r="B90" s="4" t="s">
        <v>86</v>
      </c>
      <c r="C90" s="15" t="s">
        <v>6</v>
      </c>
      <c r="D90" s="14"/>
      <c r="E90" s="6"/>
      <c r="F90" s="27">
        <v>126</v>
      </c>
      <c r="G90" s="26">
        <v>63</v>
      </c>
      <c r="H90" s="14">
        <v>328</v>
      </c>
      <c r="I90" s="6">
        <v>4.5</v>
      </c>
      <c r="J90" s="6">
        <v>85</v>
      </c>
      <c r="K90" s="15">
        <v>46.5</v>
      </c>
      <c r="L90" s="14"/>
      <c r="M90" s="6"/>
      <c r="N90" s="27">
        <v>106</v>
      </c>
      <c r="O90" s="26">
        <v>53</v>
      </c>
      <c r="P90" s="14"/>
      <c r="Q90" s="6"/>
      <c r="R90" s="27">
        <v>120</v>
      </c>
      <c r="S90" s="26">
        <v>60</v>
      </c>
      <c r="T90" s="14"/>
      <c r="U90" s="6"/>
      <c r="V90" s="27">
        <v>92</v>
      </c>
      <c r="W90" s="26">
        <v>46</v>
      </c>
      <c r="X90" s="14">
        <f t="shared" si="3"/>
        <v>328</v>
      </c>
      <c r="Y90" s="6">
        <f t="shared" si="3"/>
        <v>4.5</v>
      </c>
      <c r="Z90" s="6">
        <f t="shared" si="3"/>
        <v>529</v>
      </c>
      <c r="AA90" s="15"/>
    </row>
    <row r="91" spans="1:27" s="36" customFormat="1" ht="15.75" customHeight="1" x14ac:dyDescent="0.25">
      <c r="A91" s="63">
        <v>84</v>
      </c>
      <c r="B91" s="4" t="s">
        <v>87</v>
      </c>
      <c r="C91" s="15" t="s">
        <v>6</v>
      </c>
      <c r="D91" s="14"/>
      <c r="E91" s="6"/>
      <c r="F91" s="27">
        <v>126</v>
      </c>
      <c r="G91" s="26">
        <v>63</v>
      </c>
      <c r="H91" s="14">
        <v>328</v>
      </c>
      <c r="I91" s="6">
        <v>4.5</v>
      </c>
      <c r="J91" s="6">
        <v>85</v>
      </c>
      <c r="K91" s="15">
        <v>46.5</v>
      </c>
      <c r="L91" s="14"/>
      <c r="M91" s="6"/>
      <c r="N91" s="27">
        <v>106</v>
      </c>
      <c r="O91" s="26">
        <v>53</v>
      </c>
      <c r="P91" s="14"/>
      <c r="Q91" s="6"/>
      <c r="R91" s="27">
        <v>120</v>
      </c>
      <c r="S91" s="26">
        <v>60</v>
      </c>
      <c r="T91" s="14">
        <v>1102</v>
      </c>
      <c r="U91" s="6">
        <v>35</v>
      </c>
      <c r="V91" s="6">
        <v>67</v>
      </c>
      <c r="W91" s="15">
        <v>36</v>
      </c>
      <c r="X91" s="14">
        <f t="shared" si="3"/>
        <v>1430</v>
      </c>
      <c r="Y91" s="6">
        <f t="shared" si="3"/>
        <v>39.5</v>
      </c>
      <c r="Z91" s="6">
        <f t="shared" si="3"/>
        <v>504</v>
      </c>
      <c r="AA91" s="15"/>
    </row>
    <row r="92" spans="1:27" s="36" customFormat="1" ht="15.75" customHeight="1" x14ac:dyDescent="0.25">
      <c r="A92" s="63">
        <v>85</v>
      </c>
      <c r="B92" s="4" t="s">
        <v>56</v>
      </c>
      <c r="C92" s="15" t="s">
        <v>4</v>
      </c>
      <c r="D92" s="14">
        <v>0</v>
      </c>
      <c r="E92" s="6">
        <v>0</v>
      </c>
      <c r="F92" s="6">
        <v>124</v>
      </c>
      <c r="G92" s="15">
        <v>62</v>
      </c>
      <c r="H92" s="14"/>
      <c r="I92" s="6"/>
      <c r="J92" s="27">
        <v>116</v>
      </c>
      <c r="K92" s="26">
        <v>58</v>
      </c>
      <c r="L92" s="14"/>
      <c r="M92" s="6"/>
      <c r="N92" s="27">
        <v>106</v>
      </c>
      <c r="O92" s="26">
        <v>53</v>
      </c>
      <c r="P92" s="14"/>
      <c r="Q92" s="6"/>
      <c r="R92" s="27">
        <v>120</v>
      </c>
      <c r="S92" s="26">
        <v>60</v>
      </c>
      <c r="T92" s="14"/>
      <c r="U92" s="6"/>
      <c r="V92" s="27">
        <v>92</v>
      </c>
      <c r="W92" s="26">
        <v>46</v>
      </c>
      <c r="X92" s="14">
        <f t="shared" si="3"/>
        <v>0</v>
      </c>
      <c r="Y92" s="6">
        <f t="shared" si="3"/>
        <v>0</v>
      </c>
      <c r="Z92" s="6">
        <f t="shared" si="3"/>
        <v>558</v>
      </c>
      <c r="AA92" s="15"/>
    </row>
    <row r="93" spans="1:27" s="36" customFormat="1" ht="15.75" customHeight="1" x14ac:dyDescent="0.25">
      <c r="A93" s="63">
        <v>86</v>
      </c>
      <c r="B93" s="4" t="s">
        <v>57</v>
      </c>
      <c r="C93" s="15" t="s">
        <v>4</v>
      </c>
      <c r="D93" s="14">
        <v>0</v>
      </c>
      <c r="E93" s="6">
        <v>0</v>
      </c>
      <c r="F93" s="6">
        <v>124</v>
      </c>
      <c r="G93" s="15">
        <v>62</v>
      </c>
      <c r="H93" s="14"/>
      <c r="I93" s="6"/>
      <c r="J93" s="27">
        <v>116</v>
      </c>
      <c r="K93" s="26">
        <v>58</v>
      </c>
      <c r="L93" s="14"/>
      <c r="M93" s="6"/>
      <c r="N93" s="27">
        <v>106</v>
      </c>
      <c r="O93" s="26">
        <v>53</v>
      </c>
      <c r="P93" s="14"/>
      <c r="Q93" s="6"/>
      <c r="R93" s="27">
        <v>120</v>
      </c>
      <c r="S93" s="26">
        <v>60</v>
      </c>
      <c r="T93" s="14"/>
      <c r="U93" s="6"/>
      <c r="V93" s="27">
        <v>92</v>
      </c>
      <c r="W93" s="26">
        <v>46</v>
      </c>
      <c r="X93" s="14">
        <f t="shared" si="3"/>
        <v>0</v>
      </c>
      <c r="Y93" s="6">
        <f t="shared" si="3"/>
        <v>0</v>
      </c>
      <c r="Z93" s="6">
        <f t="shared" si="3"/>
        <v>558</v>
      </c>
      <c r="AA93" s="15"/>
    </row>
    <row r="94" spans="1:27" s="36" customFormat="1" ht="15.75" customHeight="1" x14ac:dyDescent="0.25">
      <c r="A94" s="63">
        <v>87</v>
      </c>
      <c r="B94" s="4" t="s">
        <v>58</v>
      </c>
      <c r="C94" s="15" t="s">
        <v>4</v>
      </c>
      <c r="D94" s="14">
        <v>0</v>
      </c>
      <c r="E94" s="6">
        <v>0</v>
      </c>
      <c r="F94" s="6">
        <v>124</v>
      </c>
      <c r="G94" s="15">
        <v>62</v>
      </c>
      <c r="H94" s="14"/>
      <c r="I94" s="6"/>
      <c r="J94" s="27">
        <v>116</v>
      </c>
      <c r="K94" s="26">
        <v>58</v>
      </c>
      <c r="L94" s="14"/>
      <c r="M94" s="6"/>
      <c r="N94" s="27">
        <v>106</v>
      </c>
      <c r="O94" s="26">
        <v>53</v>
      </c>
      <c r="P94" s="14"/>
      <c r="Q94" s="6"/>
      <c r="R94" s="27">
        <v>120</v>
      </c>
      <c r="S94" s="26">
        <v>60</v>
      </c>
      <c r="T94" s="14"/>
      <c r="U94" s="6"/>
      <c r="V94" s="27">
        <v>92</v>
      </c>
      <c r="W94" s="26">
        <v>46</v>
      </c>
      <c r="X94" s="14">
        <f t="shared" si="3"/>
        <v>0</v>
      </c>
      <c r="Y94" s="6">
        <f t="shared" si="3"/>
        <v>0</v>
      </c>
      <c r="Z94" s="6">
        <f t="shared" si="3"/>
        <v>558</v>
      </c>
      <c r="AA94" s="15"/>
    </row>
    <row r="95" spans="1:27" s="36" customFormat="1" ht="15.75" customHeight="1" x14ac:dyDescent="0.25">
      <c r="A95" s="63">
        <v>88</v>
      </c>
      <c r="B95" s="4" t="s">
        <v>59</v>
      </c>
      <c r="C95" s="15" t="s">
        <v>4</v>
      </c>
      <c r="D95" s="14">
        <v>5727.5</v>
      </c>
      <c r="E95" s="6">
        <v>9</v>
      </c>
      <c r="F95" s="6">
        <v>5</v>
      </c>
      <c r="G95" s="15">
        <v>2.5</v>
      </c>
      <c r="H95" s="14"/>
      <c r="I95" s="6"/>
      <c r="J95" s="27">
        <v>116</v>
      </c>
      <c r="K95" s="26">
        <v>58</v>
      </c>
      <c r="L95" s="14"/>
      <c r="M95" s="6"/>
      <c r="N95" s="27">
        <v>106</v>
      </c>
      <c r="O95" s="26">
        <v>53</v>
      </c>
      <c r="P95" s="14">
        <v>0</v>
      </c>
      <c r="Q95" s="6">
        <v>0</v>
      </c>
      <c r="R95" s="6">
        <v>118</v>
      </c>
      <c r="S95" s="15">
        <v>59</v>
      </c>
      <c r="T95" s="14"/>
      <c r="U95" s="6"/>
      <c r="V95" s="27">
        <v>92</v>
      </c>
      <c r="W95" s="26">
        <v>46</v>
      </c>
      <c r="X95" s="14">
        <f t="shared" si="3"/>
        <v>5727.5</v>
      </c>
      <c r="Y95" s="6">
        <f t="shared" si="3"/>
        <v>9</v>
      </c>
      <c r="Z95" s="6">
        <f t="shared" si="3"/>
        <v>437</v>
      </c>
      <c r="AA95" s="15"/>
    </row>
    <row r="96" spans="1:27" s="36" customFormat="1" ht="15.75" customHeight="1" x14ac:dyDescent="0.25">
      <c r="A96" s="63">
        <v>89</v>
      </c>
      <c r="B96" s="4" t="s">
        <v>60</v>
      </c>
      <c r="C96" s="15" t="s">
        <v>4</v>
      </c>
      <c r="D96" s="14">
        <v>5727.5</v>
      </c>
      <c r="E96" s="6">
        <v>9</v>
      </c>
      <c r="F96" s="6">
        <v>5</v>
      </c>
      <c r="G96" s="15">
        <v>2.5</v>
      </c>
      <c r="H96" s="14"/>
      <c r="I96" s="6"/>
      <c r="J96" s="27">
        <v>116</v>
      </c>
      <c r="K96" s="26">
        <v>58</v>
      </c>
      <c r="L96" s="14"/>
      <c r="M96" s="6"/>
      <c r="N96" s="27">
        <v>106</v>
      </c>
      <c r="O96" s="26">
        <v>53</v>
      </c>
      <c r="P96" s="14">
        <v>0</v>
      </c>
      <c r="Q96" s="6">
        <v>0</v>
      </c>
      <c r="R96" s="6">
        <v>118</v>
      </c>
      <c r="S96" s="15">
        <v>59</v>
      </c>
      <c r="T96" s="14"/>
      <c r="U96" s="6"/>
      <c r="V96" s="27">
        <v>92</v>
      </c>
      <c r="W96" s="26">
        <v>46</v>
      </c>
      <c r="X96" s="14">
        <f t="shared" si="3"/>
        <v>5727.5</v>
      </c>
      <c r="Y96" s="6">
        <f t="shared" si="3"/>
        <v>9</v>
      </c>
      <c r="Z96" s="6">
        <f t="shared" si="3"/>
        <v>437</v>
      </c>
      <c r="AA96" s="15"/>
    </row>
    <row r="97" spans="1:27" s="36" customFormat="1" ht="15.75" customHeight="1" x14ac:dyDescent="0.25">
      <c r="A97" s="63">
        <v>90</v>
      </c>
      <c r="B97" s="4" t="s">
        <v>61</v>
      </c>
      <c r="C97" s="15" t="s">
        <v>4</v>
      </c>
      <c r="D97" s="14">
        <v>227.5</v>
      </c>
      <c r="E97" s="6">
        <v>5</v>
      </c>
      <c r="F97" s="6">
        <v>104.5</v>
      </c>
      <c r="G97" s="15">
        <v>51.5</v>
      </c>
      <c r="H97" s="14"/>
      <c r="I97" s="6"/>
      <c r="J97" s="27">
        <v>116</v>
      </c>
      <c r="K97" s="26">
        <v>58</v>
      </c>
      <c r="L97" s="14"/>
      <c r="M97" s="6"/>
      <c r="N97" s="27">
        <v>106</v>
      </c>
      <c r="O97" s="26">
        <v>53</v>
      </c>
      <c r="P97" s="14"/>
      <c r="Q97" s="6"/>
      <c r="R97" s="27">
        <v>120</v>
      </c>
      <c r="S97" s="26">
        <v>60</v>
      </c>
      <c r="T97" s="14"/>
      <c r="U97" s="6"/>
      <c r="V97" s="27">
        <v>92</v>
      </c>
      <c r="W97" s="26">
        <v>46</v>
      </c>
      <c r="X97" s="14">
        <f t="shared" si="3"/>
        <v>227.5</v>
      </c>
      <c r="Y97" s="6">
        <f t="shared" si="3"/>
        <v>5</v>
      </c>
      <c r="Z97" s="6">
        <f t="shared" si="3"/>
        <v>538.5</v>
      </c>
      <c r="AA97" s="15"/>
    </row>
    <row r="98" spans="1:27" s="36" customFormat="1" ht="15.75" customHeight="1" x14ac:dyDescent="0.25">
      <c r="A98" s="63">
        <v>91</v>
      </c>
      <c r="B98" s="4" t="s">
        <v>62</v>
      </c>
      <c r="C98" s="15" t="s">
        <v>4</v>
      </c>
      <c r="D98" s="14">
        <v>227.5</v>
      </c>
      <c r="E98" s="6">
        <v>5</v>
      </c>
      <c r="F98" s="6">
        <v>104.5</v>
      </c>
      <c r="G98" s="15">
        <v>51.5</v>
      </c>
      <c r="H98" s="14"/>
      <c r="I98" s="6"/>
      <c r="J98" s="27">
        <v>116</v>
      </c>
      <c r="K98" s="26">
        <v>58</v>
      </c>
      <c r="L98" s="14"/>
      <c r="M98" s="6"/>
      <c r="N98" s="27">
        <v>106</v>
      </c>
      <c r="O98" s="26">
        <v>53</v>
      </c>
      <c r="P98" s="14"/>
      <c r="Q98" s="6"/>
      <c r="R98" s="27">
        <v>120</v>
      </c>
      <c r="S98" s="26">
        <v>60</v>
      </c>
      <c r="T98" s="14"/>
      <c r="U98" s="6"/>
      <c r="V98" s="27">
        <v>92</v>
      </c>
      <c r="W98" s="26">
        <v>46</v>
      </c>
      <c r="X98" s="14">
        <f t="shared" si="3"/>
        <v>227.5</v>
      </c>
      <c r="Y98" s="6">
        <f t="shared" si="3"/>
        <v>5</v>
      </c>
      <c r="Z98" s="6">
        <f t="shared" si="3"/>
        <v>538.5</v>
      </c>
      <c r="AA98" s="15"/>
    </row>
    <row r="99" spans="1:27" s="36" customFormat="1" ht="15.75" customHeight="1" x14ac:dyDescent="0.25">
      <c r="A99" s="63">
        <v>92</v>
      </c>
      <c r="B99" s="4" t="s">
        <v>63</v>
      </c>
      <c r="C99" s="15" t="s">
        <v>102</v>
      </c>
      <c r="D99" s="14">
        <v>2370</v>
      </c>
      <c r="E99" s="6">
        <v>2</v>
      </c>
      <c r="F99" s="6">
        <v>39</v>
      </c>
      <c r="G99" s="15">
        <v>15.5</v>
      </c>
      <c r="H99" s="14">
        <v>175</v>
      </c>
      <c r="I99" s="6">
        <v>2</v>
      </c>
      <c r="J99" s="6">
        <v>97</v>
      </c>
      <c r="K99" s="15">
        <v>53.5</v>
      </c>
      <c r="L99" s="14">
        <v>1530</v>
      </c>
      <c r="M99" s="6"/>
      <c r="N99" s="6">
        <v>62</v>
      </c>
      <c r="O99" s="15">
        <v>31.5</v>
      </c>
      <c r="P99" s="14"/>
      <c r="Q99" s="6"/>
      <c r="R99" s="27">
        <v>120</v>
      </c>
      <c r="S99" s="26">
        <v>60</v>
      </c>
      <c r="T99" s="14">
        <v>2842</v>
      </c>
      <c r="U99" s="6">
        <v>14</v>
      </c>
      <c r="V99" s="6">
        <v>41</v>
      </c>
      <c r="W99" s="15">
        <v>17</v>
      </c>
      <c r="X99" s="14">
        <f t="shared" si="3"/>
        <v>6917</v>
      </c>
      <c r="Y99" s="6">
        <f t="shared" si="3"/>
        <v>18</v>
      </c>
      <c r="Z99" s="6">
        <f t="shared" si="3"/>
        <v>359</v>
      </c>
      <c r="AA99" s="15"/>
    </row>
    <row r="100" spans="1:27" s="36" customFormat="1" ht="15.75" customHeight="1" x14ac:dyDescent="0.25">
      <c r="A100" s="63">
        <v>93</v>
      </c>
      <c r="B100" s="4" t="s">
        <v>78</v>
      </c>
      <c r="C100" s="15" t="s">
        <v>102</v>
      </c>
      <c r="D100" s="14">
        <v>2370</v>
      </c>
      <c r="E100" s="6">
        <v>2</v>
      </c>
      <c r="F100" s="6">
        <v>39</v>
      </c>
      <c r="G100" s="15">
        <v>15.5</v>
      </c>
      <c r="H100" s="14">
        <v>175</v>
      </c>
      <c r="I100" s="6">
        <v>2</v>
      </c>
      <c r="J100" s="6">
        <v>97</v>
      </c>
      <c r="K100" s="15">
        <v>53.5</v>
      </c>
      <c r="L100" s="14">
        <v>1530</v>
      </c>
      <c r="M100" s="6"/>
      <c r="N100" s="6">
        <v>62</v>
      </c>
      <c r="O100" s="15">
        <v>31.5</v>
      </c>
      <c r="P100" s="14"/>
      <c r="Q100" s="6"/>
      <c r="R100" s="27">
        <v>120</v>
      </c>
      <c r="S100" s="26">
        <v>60</v>
      </c>
      <c r="T100" s="14"/>
      <c r="U100" s="6"/>
      <c r="V100" s="27">
        <v>92</v>
      </c>
      <c r="W100" s="26">
        <v>46</v>
      </c>
      <c r="X100" s="14">
        <f t="shared" si="3"/>
        <v>4075</v>
      </c>
      <c r="Y100" s="6">
        <f t="shared" si="3"/>
        <v>4</v>
      </c>
      <c r="Z100" s="6">
        <f t="shared" si="3"/>
        <v>410</v>
      </c>
      <c r="AA100" s="15"/>
    </row>
    <row r="101" spans="1:27" s="36" customFormat="1" ht="15.75" customHeight="1" x14ac:dyDescent="0.25">
      <c r="A101" s="63">
        <v>94</v>
      </c>
      <c r="B101" s="4" t="s">
        <v>103</v>
      </c>
      <c r="C101" s="15" t="s">
        <v>102</v>
      </c>
      <c r="D101" s="14"/>
      <c r="E101" s="6"/>
      <c r="F101" s="27">
        <v>126</v>
      </c>
      <c r="G101" s="26">
        <v>63</v>
      </c>
      <c r="H101" s="14">
        <v>3939</v>
      </c>
      <c r="I101" s="6">
        <v>6</v>
      </c>
      <c r="J101" s="6">
        <v>19</v>
      </c>
      <c r="K101" s="15">
        <v>8.5</v>
      </c>
      <c r="L101" s="14">
        <v>0</v>
      </c>
      <c r="M101" s="6"/>
      <c r="N101" s="6">
        <v>104</v>
      </c>
      <c r="O101" s="15">
        <v>52</v>
      </c>
      <c r="P101" s="14"/>
      <c r="Q101" s="6"/>
      <c r="R101" s="27">
        <v>120</v>
      </c>
      <c r="S101" s="26">
        <v>60</v>
      </c>
      <c r="T101" s="14"/>
      <c r="U101" s="6"/>
      <c r="V101" s="27">
        <v>92</v>
      </c>
      <c r="W101" s="26">
        <v>46</v>
      </c>
      <c r="X101" s="14">
        <f t="shared" si="3"/>
        <v>3939</v>
      </c>
      <c r="Y101" s="6">
        <f t="shared" si="3"/>
        <v>6</v>
      </c>
      <c r="Z101" s="6">
        <f t="shared" si="3"/>
        <v>461</v>
      </c>
      <c r="AA101" s="15"/>
    </row>
    <row r="102" spans="1:27" s="36" customFormat="1" ht="15.75" customHeight="1" x14ac:dyDescent="0.25">
      <c r="A102" s="63">
        <v>95</v>
      </c>
      <c r="B102" s="4" t="s">
        <v>104</v>
      </c>
      <c r="C102" s="15" t="s">
        <v>102</v>
      </c>
      <c r="D102" s="14"/>
      <c r="E102" s="6"/>
      <c r="F102" s="27">
        <v>126</v>
      </c>
      <c r="G102" s="26">
        <v>63</v>
      </c>
      <c r="H102" s="14">
        <v>3939</v>
      </c>
      <c r="I102" s="6">
        <v>6</v>
      </c>
      <c r="J102" s="6">
        <v>19</v>
      </c>
      <c r="K102" s="15">
        <v>8.5</v>
      </c>
      <c r="L102" s="14">
        <v>0</v>
      </c>
      <c r="M102" s="6"/>
      <c r="N102" s="6">
        <v>104</v>
      </c>
      <c r="O102" s="15">
        <v>52</v>
      </c>
      <c r="P102" s="14"/>
      <c r="Q102" s="6"/>
      <c r="R102" s="27">
        <v>120</v>
      </c>
      <c r="S102" s="26">
        <v>60</v>
      </c>
      <c r="T102" s="14"/>
      <c r="U102" s="6"/>
      <c r="V102" s="27">
        <v>92</v>
      </c>
      <c r="W102" s="26">
        <v>46</v>
      </c>
      <c r="X102" s="14">
        <f t="shared" si="3"/>
        <v>3939</v>
      </c>
      <c r="Y102" s="6">
        <f t="shared" si="3"/>
        <v>6</v>
      </c>
      <c r="Z102" s="6">
        <f t="shared" si="3"/>
        <v>461</v>
      </c>
      <c r="AA102" s="15"/>
    </row>
    <row r="103" spans="1:27" s="36" customFormat="1" ht="15.75" customHeight="1" x14ac:dyDescent="0.25">
      <c r="A103" s="63">
        <v>96</v>
      </c>
      <c r="B103" s="4" t="s">
        <v>64</v>
      </c>
      <c r="C103" s="15" t="s">
        <v>4</v>
      </c>
      <c r="D103" s="14">
        <v>0</v>
      </c>
      <c r="E103" s="6">
        <v>0</v>
      </c>
      <c r="F103" s="6">
        <v>124</v>
      </c>
      <c r="G103" s="15">
        <v>62</v>
      </c>
      <c r="H103" s="14"/>
      <c r="I103" s="6"/>
      <c r="J103" s="27">
        <v>116</v>
      </c>
      <c r="K103" s="26">
        <v>58</v>
      </c>
      <c r="L103" s="14"/>
      <c r="M103" s="6"/>
      <c r="N103" s="27">
        <v>106</v>
      </c>
      <c r="O103" s="26">
        <v>53</v>
      </c>
      <c r="P103" s="14"/>
      <c r="Q103" s="6"/>
      <c r="R103" s="27">
        <v>120</v>
      </c>
      <c r="S103" s="26">
        <v>60</v>
      </c>
      <c r="T103" s="14"/>
      <c r="U103" s="6"/>
      <c r="V103" s="27">
        <v>92</v>
      </c>
      <c r="W103" s="26">
        <v>46</v>
      </c>
      <c r="X103" s="14">
        <f t="shared" si="3"/>
        <v>0</v>
      </c>
      <c r="Y103" s="6">
        <f t="shared" si="3"/>
        <v>0</v>
      </c>
      <c r="Z103" s="6">
        <f t="shared" si="3"/>
        <v>558</v>
      </c>
      <c r="AA103" s="15"/>
    </row>
    <row r="104" spans="1:27" s="36" customFormat="1" ht="15.75" customHeight="1" x14ac:dyDescent="0.25">
      <c r="A104" s="63">
        <v>97</v>
      </c>
      <c r="B104" s="4" t="s">
        <v>82</v>
      </c>
      <c r="C104" s="15" t="s">
        <v>4</v>
      </c>
      <c r="D104" s="14"/>
      <c r="E104" s="6"/>
      <c r="F104" s="27">
        <v>126</v>
      </c>
      <c r="G104" s="26">
        <v>63</v>
      </c>
      <c r="H104" s="14"/>
      <c r="I104" s="6"/>
      <c r="J104" s="27">
        <v>116</v>
      </c>
      <c r="K104" s="26">
        <v>58</v>
      </c>
      <c r="L104" s="14">
        <v>2490</v>
      </c>
      <c r="M104" s="6"/>
      <c r="N104" s="6">
        <v>38</v>
      </c>
      <c r="O104" s="15">
        <v>17</v>
      </c>
      <c r="P104" s="14"/>
      <c r="Q104" s="6"/>
      <c r="R104" s="27">
        <v>120</v>
      </c>
      <c r="S104" s="26">
        <v>60</v>
      </c>
      <c r="T104" s="14"/>
      <c r="U104" s="6"/>
      <c r="V104" s="27">
        <v>92</v>
      </c>
      <c r="W104" s="26">
        <v>46</v>
      </c>
      <c r="X104" s="14">
        <f t="shared" si="3"/>
        <v>2490</v>
      </c>
      <c r="Y104" s="6">
        <f t="shared" si="3"/>
        <v>0</v>
      </c>
      <c r="Z104" s="6">
        <f t="shared" si="3"/>
        <v>492</v>
      </c>
      <c r="AA104" s="15"/>
    </row>
    <row r="105" spans="1:27" s="36" customFormat="1" ht="15.75" customHeight="1" x14ac:dyDescent="0.25">
      <c r="A105" s="63">
        <v>98</v>
      </c>
      <c r="B105" s="4" t="s">
        <v>81</v>
      </c>
      <c r="C105" s="15" t="s">
        <v>4</v>
      </c>
      <c r="D105" s="14"/>
      <c r="E105" s="6"/>
      <c r="F105" s="27">
        <v>126</v>
      </c>
      <c r="G105" s="26">
        <v>63</v>
      </c>
      <c r="H105" s="14"/>
      <c r="I105" s="6"/>
      <c r="J105" s="27">
        <v>116</v>
      </c>
      <c r="K105" s="26">
        <v>58</v>
      </c>
      <c r="L105" s="14">
        <v>1395</v>
      </c>
      <c r="M105" s="6"/>
      <c r="N105" s="6">
        <v>65</v>
      </c>
      <c r="O105" s="15">
        <v>36</v>
      </c>
      <c r="P105" s="14"/>
      <c r="Q105" s="6"/>
      <c r="R105" s="27">
        <v>120</v>
      </c>
      <c r="S105" s="26">
        <v>60</v>
      </c>
      <c r="T105" s="14"/>
      <c r="U105" s="6"/>
      <c r="V105" s="27">
        <v>92</v>
      </c>
      <c r="W105" s="26">
        <v>46</v>
      </c>
      <c r="X105" s="14">
        <f t="shared" si="3"/>
        <v>1395</v>
      </c>
      <c r="Y105" s="6">
        <f t="shared" si="3"/>
        <v>0</v>
      </c>
      <c r="Z105" s="6">
        <f t="shared" si="3"/>
        <v>519</v>
      </c>
      <c r="AA105" s="15"/>
    </row>
    <row r="106" spans="1:27" s="36" customFormat="1" ht="15.75" customHeight="1" x14ac:dyDescent="0.25">
      <c r="A106" s="63">
        <v>99</v>
      </c>
      <c r="B106" s="4" t="s">
        <v>65</v>
      </c>
      <c r="C106" s="15" t="s">
        <v>4</v>
      </c>
      <c r="D106" s="14">
        <v>0</v>
      </c>
      <c r="E106" s="6">
        <v>0</v>
      </c>
      <c r="F106" s="6">
        <v>124</v>
      </c>
      <c r="G106" s="15">
        <v>62</v>
      </c>
      <c r="H106" s="14"/>
      <c r="I106" s="6"/>
      <c r="J106" s="27">
        <v>116</v>
      </c>
      <c r="K106" s="26">
        <v>58</v>
      </c>
      <c r="L106" s="14"/>
      <c r="M106" s="6"/>
      <c r="N106" s="27">
        <v>106</v>
      </c>
      <c r="O106" s="26">
        <v>53</v>
      </c>
      <c r="P106" s="14"/>
      <c r="Q106" s="6"/>
      <c r="R106" s="27">
        <v>120</v>
      </c>
      <c r="S106" s="26">
        <v>60</v>
      </c>
      <c r="T106" s="14"/>
      <c r="U106" s="6"/>
      <c r="V106" s="27">
        <v>92</v>
      </c>
      <c r="W106" s="26">
        <v>46</v>
      </c>
      <c r="X106" s="14">
        <f t="shared" ref="X106:Z114" si="4">D106+H106+L106+P106+T106</f>
        <v>0</v>
      </c>
      <c r="Y106" s="6">
        <f t="shared" si="4"/>
        <v>0</v>
      </c>
      <c r="Z106" s="6">
        <f t="shared" si="4"/>
        <v>558</v>
      </c>
      <c r="AA106" s="15"/>
    </row>
    <row r="107" spans="1:27" s="36" customFormat="1" ht="15.75" customHeight="1" x14ac:dyDescent="0.25">
      <c r="A107" s="63">
        <v>100</v>
      </c>
      <c r="B107" s="4" t="s">
        <v>124</v>
      </c>
      <c r="C107" s="15" t="s">
        <v>4</v>
      </c>
      <c r="D107" s="14"/>
      <c r="E107" s="6"/>
      <c r="F107" s="27">
        <v>126</v>
      </c>
      <c r="G107" s="26">
        <v>63</v>
      </c>
      <c r="H107" s="14"/>
      <c r="I107" s="6"/>
      <c r="J107" s="27">
        <v>116</v>
      </c>
      <c r="K107" s="26">
        <v>58</v>
      </c>
      <c r="L107" s="14"/>
      <c r="M107" s="6"/>
      <c r="N107" s="27">
        <v>106</v>
      </c>
      <c r="O107" s="26">
        <v>53</v>
      </c>
      <c r="P107" s="14">
        <v>0</v>
      </c>
      <c r="Q107" s="6">
        <v>0</v>
      </c>
      <c r="R107" s="6">
        <v>118</v>
      </c>
      <c r="S107" s="15">
        <v>59</v>
      </c>
      <c r="T107" s="14"/>
      <c r="U107" s="6"/>
      <c r="V107" s="27">
        <v>92</v>
      </c>
      <c r="W107" s="26">
        <v>46</v>
      </c>
      <c r="X107" s="14">
        <f t="shared" si="4"/>
        <v>0</v>
      </c>
      <c r="Y107" s="6">
        <f t="shared" si="4"/>
        <v>0</v>
      </c>
      <c r="Z107" s="6">
        <f t="shared" si="4"/>
        <v>558</v>
      </c>
      <c r="AA107" s="15"/>
    </row>
    <row r="108" spans="1:27" s="36" customFormat="1" ht="15.75" customHeight="1" x14ac:dyDescent="0.25">
      <c r="A108" s="63">
        <v>101</v>
      </c>
      <c r="B108" s="4" t="s">
        <v>116</v>
      </c>
      <c r="C108" s="15" t="s">
        <v>83</v>
      </c>
      <c r="D108" s="14"/>
      <c r="E108" s="6"/>
      <c r="F108" s="27">
        <v>126</v>
      </c>
      <c r="G108" s="26">
        <v>63</v>
      </c>
      <c r="H108" s="14"/>
      <c r="I108" s="6"/>
      <c r="J108" s="27">
        <v>116</v>
      </c>
      <c r="K108" s="26">
        <v>58</v>
      </c>
      <c r="L108" s="14"/>
      <c r="M108" s="6"/>
      <c r="N108" s="27">
        <v>106</v>
      </c>
      <c r="O108" s="26">
        <v>53</v>
      </c>
      <c r="P108" s="14">
        <v>170</v>
      </c>
      <c r="Q108" s="6">
        <v>5</v>
      </c>
      <c r="R108" s="6">
        <v>104</v>
      </c>
      <c r="S108" s="15">
        <v>49</v>
      </c>
      <c r="T108" s="14"/>
      <c r="U108" s="6"/>
      <c r="V108" s="27">
        <v>92</v>
      </c>
      <c r="W108" s="26">
        <v>46</v>
      </c>
      <c r="X108" s="14">
        <f t="shared" si="4"/>
        <v>170</v>
      </c>
      <c r="Y108" s="6">
        <f t="shared" si="4"/>
        <v>5</v>
      </c>
      <c r="Z108" s="6">
        <f t="shared" si="4"/>
        <v>544</v>
      </c>
      <c r="AA108" s="15"/>
    </row>
    <row r="109" spans="1:27" s="36" customFormat="1" ht="15.75" customHeight="1" x14ac:dyDescent="0.25">
      <c r="A109" s="63">
        <v>102</v>
      </c>
      <c r="B109" s="4" t="s">
        <v>117</v>
      </c>
      <c r="C109" s="15" t="s">
        <v>83</v>
      </c>
      <c r="D109" s="14"/>
      <c r="E109" s="6"/>
      <c r="F109" s="27">
        <v>126</v>
      </c>
      <c r="G109" s="26">
        <v>63</v>
      </c>
      <c r="H109" s="14"/>
      <c r="I109" s="6"/>
      <c r="J109" s="27">
        <v>116</v>
      </c>
      <c r="K109" s="26">
        <v>58</v>
      </c>
      <c r="L109" s="14"/>
      <c r="M109" s="6"/>
      <c r="N109" s="27">
        <v>106</v>
      </c>
      <c r="O109" s="26">
        <v>53</v>
      </c>
      <c r="P109" s="14">
        <v>492</v>
      </c>
      <c r="Q109" s="6">
        <v>10</v>
      </c>
      <c r="R109" s="6">
        <v>75</v>
      </c>
      <c r="S109" s="15">
        <v>36</v>
      </c>
      <c r="T109" s="14"/>
      <c r="U109" s="6"/>
      <c r="V109" s="27">
        <v>92</v>
      </c>
      <c r="W109" s="26">
        <v>46</v>
      </c>
      <c r="X109" s="14">
        <f t="shared" si="4"/>
        <v>492</v>
      </c>
      <c r="Y109" s="6">
        <f t="shared" si="4"/>
        <v>10</v>
      </c>
      <c r="Z109" s="6">
        <f t="shared" si="4"/>
        <v>515</v>
      </c>
      <c r="AA109" s="15"/>
    </row>
    <row r="110" spans="1:27" s="36" customFormat="1" ht="15.75" customHeight="1" x14ac:dyDescent="0.25">
      <c r="A110" s="63">
        <v>103</v>
      </c>
      <c r="B110" s="4" t="s">
        <v>118</v>
      </c>
      <c r="C110" s="15" t="s">
        <v>83</v>
      </c>
      <c r="D110" s="14"/>
      <c r="E110" s="6"/>
      <c r="F110" s="27">
        <v>126</v>
      </c>
      <c r="G110" s="26">
        <v>63</v>
      </c>
      <c r="H110" s="14"/>
      <c r="I110" s="6"/>
      <c r="J110" s="27">
        <v>116</v>
      </c>
      <c r="K110" s="26">
        <v>58</v>
      </c>
      <c r="L110" s="14"/>
      <c r="M110" s="6"/>
      <c r="N110" s="27">
        <v>106</v>
      </c>
      <c r="O110" s="26">
        <v>53</v>
      </c>
      <c r="P110" s="14">
        <v>715</v>
      </c>
      <c r="Q110" s="6">
        <v>17</v>
      </c>
      <c r="R110" s="6">
        <v>69</v>
      </c>
      <c r="S110" s="15">
        <v>35</v>
      </c>
      <c r="T110" s="14"/>
      <c r="U110" s="6"/>
      <c r="V110" s="27">
        <v>92</v>
      </c>
      <c r="W110" s="26">
        <v>46</v>
      </c>
      <c r="X110" s="14">
        <f t="shared" si="4"/>
        <v>715</v>
      </c>
      <c r="Y110" s="6">
        <f t="shared" si="4"/>
        <v>17</v>
      </c>
      <c r="Z110" s="6">
        <f t="shared" si="4"/>
        <v>509</v>
      </c>
      <c r="AA110" s="15"/>
    </row>
    <row r="111" spans="1:27" s="36" customFormat="1" ht="15.75" customHeight="1" x14ac:dyDescent="0.25">
      <c r="A111" s="63">
        <v>104</v>
      </c>
      <c r="B111" s="4" t="s">
        <v>119</v>
      </c>
      <c r="C111" s="15" t="s">
        <v>83</v>
      </c>
      <c r="D111" s="14"/>
      <c r="E111" s="6"/>
      <c r="F111" s="27">
        <v>126</v>
      </c>
      <c r="G111" s="26">
        <v>63</v>
      </c>
      <c r="H111" s="14"/>
      <c r="I111" s="6"/>
      <c r="J111" s="27">
        <v>116</v>
      </c>
      <c r="K111" s="26">
        <v>58</v>
      </c>
      <c r="L111" s="14"/>
      <c r="M111" s="6"/>
      <c r="N111" s="27">
        <v>106</v>
      </c>
      <c r="O111" s="26">
        <v>53</v>
      </c>
      <c r="P111" s="14">
        <v>374</v>
      </c>
      <c r="Q111" s="6">
        <v>6</v>
      </c>
      <c r="R111" s="6">
        <v>92</v>
      </c>
      <c r="S111" s="15">
        <v>44</v>
      </c>
      <c r="T111" s="14"/>
      <c r="U111" s="6"/>
      <c r="V111" s="27">
        <v>92</v>
      </c>
      <c r="W111" s="26">
        <v>46</v>
      </c>
      <c r="X111" s="14">
        <f t="shared" si="4"/>
        <v>374</v>
      </c>
      <c r="Y111" s="6">
        <f t="shared" si="4"/>
        <v>6</v>
      </c>
      <c r="Z111" s="6">
        <f t="shared" si="4"/>
        <v>532</v>
      </c>
      <c r="AA111" s="15"/>
    </row>
    <row r="112" spans="1:27" s="36" customFormat="1" ht="15.75" customHeight="1" x14ac:dyDescent="0.25">
      <c r="A112" s="63">
        <v>105</v>
      </c>
      <c r="B112" s="4" t="s">
        <v>120</v>
      </c>
      <c r="C112" s="15" t="s">
        <v>83</v>
      </c>
      <c r="D112" s="14"/>
      <c r="E112" s="6"/>
      <c r="F112" s="27">
        <v>126</v>
      </c>
      <c r="G112" s="26">
        <v>63</v>
      </c>
      <c r="H112" s="14"/>
      <c r="I112" s="6"/>
      <c r="J112" s="27">
        <v>116</v>
      </c>
      <c r="K112" s="26">
        <v>58</v>
      </c>
      <c r="L112" s="14"/>
      <c r="M112" s="6"/>
      <c r="N112" s="27">
        <v>106</v>
      </c>
      <c r="O112" s="26">
        <v>53</v>
      </c>
      <c r="P112" s="14">
        <v>0</v>
      </c>
      <c r="Q112" s="6">
        <v>0</v>
      </c>
      <c r="R112" s="6">
        <v>118</v>
      </c>
      <c r="S112" s="15">
        <v>59</v>
      </c>
      <c r="T112" s="14"/>
      <c r="U112" s="6"/>
      <c r="V112" s="27">
        <v>92</v>
      </c>
      <c r="W112" s="26">
        <v>46</v>
      </c>
      <c r="X112" s="14">
        <f t="shared" si="4"/>
        <v>0</v>
      </c>
      <c r="Y112" s="6">
        <f t="shared" si="4"/>
        <v>0</v>
      </c>
      <c r="Z112" s="6">
        <f t="shared" si="4"/>
        <v>558</v>
      </c>
      <c r="AA112" s="15"/>
    </row>
    <row r="113" spans="1:27" s="36" customFormat="1" ht="15.75" customHeight="1" x14ac:dyDescent="0.25">
      <c r="A113" s="63">
        <v>106</v>
      </c>
      <c r="B113" s="4" t="s">
        <v>121</v>
      </c>
      <c r="C113" s="15" t="s">
        <v>83</v>
      </c>
      <c r="D113" s="14"/>
      <c r="E113" s="6"/>
      <c r="F113" s="27">
        <v>126</v>
      </c>
      <c r="G113" s="26">
        <v>63</v>
      </c>
      <c r="H113" s="14"/>
      <c r="I113" s="6"/>
      <c r="J113" s="27">
        <v>116</v>
      </c>
      <c r="K113" s="26">
        <v>58</v>
      </c>
      <c r="L113" s="14"/>
      <c r="M113" s="6"/>
      <c r="N113" s="27">
        <v>106</v>
      </c>
      <c r="O113" s="26">
        <v>53</v>
      </c>
      <c r="P113" s="14">
        <v>170</v>
      </c>
      <c r="Q113" s="6">
        <v>3</v>
      </c>
      <c r="R113" s="6">
        <v>94</v>
      </c>
      <c r="S113" s="15">
        <v>45.5</v>
      </c>
      <c r="T113" s="14"/>
      <c r="U113" s="6"/>
      <c r="V113" s="27">
        <v>92</v>
      </c>
      <c r="W113" s="26">
        <v>46</v>
      </c>
      <c r="X113" s="14">
        <f t="shared" si="4"/>
        <v>170</v>
      </c>
      <c r="Y113" s="6">
        <f t="shared" si="4"/>
        <v>3</v>
      </c>
      <c r="Z113" s="6">
        <f>F113+J113+N113+R113+V113</f>
        <v>534</v>
      </c>
      <c r="AA113" s="15"/>
    </row>
    <row r="114" spans="1:27" s="36" customFormat="1" ht="15.75" customHeight="1" thickBot="1" x14ac:dyDescent="0.3">
      <c r="A114" s="64">
        <v>107</v>
      </c>
      <c r="B114" s="65" t="s">
        <v>122</v>
      </c>
      <c r="C114" s="18" t="s">
        <v>83</v>
      </c>
      <c r="D114" s="16"/>
      <c r="E114" s="17"/>
      <c r="F114" s="38">
        <v>126</v>
      </c>
      <c r="G114" s="29">
        <v>63</v>
      </c>
      <c r="H114" s="16"/>
      <c r="I114" s="17"/>
      <c r="J114" s="38">
        <v>116</v>
      </c>
      <c r="K114" s="29">
        <v>58</v>
      </c>
      <c r="L114" s="16"/>
      <c r="M114" s="17"/>
      <c r="N114" s="38">
        <v>106</v>
      </c>
      <c r="O114" s="29">
        <v>53</v>
      </c>
      <c r="P114" s="16">
        <v>170</v>
      </c>
      <c r="Q114" s="17">
        <v>3</v>
      </c>
      <c r="R114" s="17">
        <v>94</v>
      </c>
      <c r="S114" s="18">
        <v>45.5</v>
      </c>
      <c r="T114" s="16"/>
      <c r="U114" s="17"/>
      <c r="V114" s="38">
        <v>92</v>
      </c>
      <c r="W114" s="29">
        <v>46</v>
      </c>
      <c r="X114" s="16">
        <f t="shared" si="4"/>
        <v>170</v>
      </c>
      <c r="Y114" s="17">
        <f t="shared" si="4"/>
        <v>3</v>
      </c>
      <c r="Z114" s="17">
        <f t="shared" si="4"/>
        <v>534</v>
      </c>
      <c r="AA114" s="18"/>
    </row>
    <row r="116" spans="1:27" x14ac:dyDescent="0.25">
      <c r="G116" s="24">
        <v>63</v>
      </c>
      <c r="K116" s="23">
        <v>58</v>
      </c>
      <c r="O116" s="23">
        <v>53</v>
      </c>
      <c r="S116" s="30">
        <v>60</v>
      </c>
      <c r="W116" s="30">
        <v>46</v>
      </c>
    </row>
  </sheetData>
  <sheetProtection algorithmName="SHA-512" hashValue="kIg00jcYXUf8Zd6qldgZQeE1+8k1UEiKsAvBAvu+lJQn/SmCxkpruuwK+vVfoFgWcZEaA4fAfeFs1eJZc9JOAA==" saltValue="Ae9emXp7KByfvinqEN62xg==" spinCount="100000" sheet="1" objects="1" scenarios="1"/>
  <mergeCells count="12">
    <mergeCell ref="T6:W6"/>
    <mergeCell ref="X6:AA6"/>
    <mergeCell ref="C2:AA2"/>
    <mergeCell ref="C3:AA3"/>
    <mergeCell ref="C4:AA4"/>
    <mergeCell ref="L6:O6"/>
    <mergeCell ref="P6:S6"/>
    <mergeCell ref="A6:A7"/>
    <mergeCell ref="B6:B7"/>
    <mergeCell ref="C6:C7"/>
    <mergeCell ref="D6:G6"/>
    <mergeCell ref="H6:K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AA116"/>
  <sheetViews>
    <sheetView workbookViewId="0">
      <selection activeCell="P9" sqref="P9"/>
    </sheetView>
  </sheetViews>
  <sheetFormatPr defaultRowHeight="15" x14ac:dyDescent="0.25"/>
  <cols>
    <col min="1" max="1" width="6.42578125" customWidth="1"/>
    <col min="2" max="2" width="20.85546875" customWidth="1"/>
    <col min="3" max="3" width="14.7109375" customWidth="1"/>
    <col min="4" max="27" width="8" customWidth="1"/>
    <col min="28" max="16384" width="9.140625" style="37"/>
  </cols>
  <sheetData>
    <row r="1" spans="1:27" s="36" customFormat="1" ht="27.75" customHeight="1" x14ac:dyDescent="0.25">
      <c r="A1" s="19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s="36" customFormat="1" x14ac:dyDescent="0.25">
      <c r="A2" s="19"/>
      <c r="B2" s="2"/>
      <c r="C2" s="104" t="s">
        <v>9</v>
      </c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</row>
    <row r="3" spans="1:27" s="36" customFormat="1" x14ac:dyDescent="0.25">
      <c r="A3" s="19"/>
      <c r="B3" s="2"/>
      <c r="C3" s="104" t="s">
        <v>74</v>
      </c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</row>
    <row r="4" spans="1:27" s="36" customFormat="1" x14ac:dyDescent="0.25">
      <c r="A4" s="19"/>
      <c r="B4" s="19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</row>
    <row r="5" spans="1:27" s="36" customFormat="1" ht="5.25" customHeight="1" thickBot="1" x14ac:dyDescent="0.3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</row>
    <row r="6" spans="1:27" s="36" customFormat="1" x14ac:dyDescent="0.25">
      <c r="A6" s="106" t="s">
        <v>0</v>
      </c>
      <c r="B6" s="107" t="s">
        <v>1</v>
      </c>
      <c r="C6" s="117" t="s">
        <v>2</v>
      </c>
      <c r="D6" s="118" t="s">
        <v>69</v>
      </c>
      <c r="E6" s="110"/>
      <c r="F6" s="110"/>
      <c r="G6" s="112"/>
      <c r="H6" s="118" t="s">
        <v>70</v>
      </c>
      <c r="I6" s="110"/>
      <c r="J6" s="110"/>
      <c r="K6" s="112"/>
      <c r="L6" s="118" t="s">
        <v>71</v>
      </c>
      <c r="M6" s="110"/>
      <c r="N6" s="110"/>
      <c r="O6" s="112"/>
      <c r="P6" s="118" t="s">
        <v>72</v>
      </c>
      <c r="Q6" s="110"/>
      <c r="R6" s="110"/>
      <c r="S6" s="112"/>
      <c r="T6" s="118" t="s">
        <v>73</v>
      </c>
      <c r="U6" s="110"/>
      <c r="V6" s="110"/>
      <c r="W6" s="112"/>
      <c r="X6" s="118" t="s">
        <v>74</v>
      </c>
      <c r="Y6" s="110"/>
      <c r="Z6" s="110"/>
      <c r="AA6" s="112"/>
    </row>
    <row r="7" spans="1:27" s="36" customFormat="1" ht="47.25" customHeight="1" x14ac:dyDescent="0.25">
      <c r="A7" s="106"/>
      <c r="B7" s="107"/>
      <c r="C7" s="117"/>
      <c r="D7" s="12" t="s">
        <v>66</v>
      </c>
      <c r="E7" s="20" t="s">
        <v>3</v>
      </c>
      <c r="F7" s="20" t="s">
        <v>67</v>
      </c>
      <c r="G7" s="13" t="s">
        <v>68</v>
      </c>
      <c r="H7" s="12" t="s">
        <v>66</v>
      </c>
      <c r="I7" s="20" t="s">
        <v>3</v>
      </c>
      <c r="J7" s="20" t="s">
        <v>67</v>
      </c>
      <c r="K7" s="13" t="s">
        <v>68</v>
      </c>
      <c r="L7" s="12" t="s">
        <v>66</v>
      </c>
      <c r="M7" s="20" t="s">
        <v>3</v>
      </c>
      <c r="N7" s="20" t="s">
        <v>67</v>
      </c>
      <c r="O7" s="13" t="s">
        <v>68</v>
      </c>
      <c r="P7" s="12" t="s">
        <v>66</v>
      </c>
      <c r="Q7" s="20" t="s">
        <v>3</v>
      </c>
      <c r="R7" s="20" t="s">
        <v>67</v>
      </c>
      <c r="S7" s="13" t="s">
        <v>68</v>
      </c>
      <c r="T7" s="12" t="s">
        <v>66</v>
      </c>
      <c r="U7" s="20" t="s">
        <v>3</v>
      </c>
      <c r="V7" s="20" t="s">
        <v>67</v>
      </c>
      <c r="W7" s="13" t="s">
        <v>68</v>
      </c>
      <c r="X7" s="12" t="s">
        <v>66</v>
      </c>
      <c r="Y7" s="20" t="s">
        <v>3</v>
      </c>
      <c r="Z7" s="20" t="s">
        <v>67</v>
      </c>
      <c r="AA7" s="13" t="s">
        <v>68</v>
      </c>
    </row>
    <row r="8" spans="1:27" s="36" customFormat="1" ht="15.75" customHeight="1" x14ac:dyDescent="0.25">
      <c r="A8" s="5">
        <v>1</v>
      </c>
      <c r="B8" s="4" t="s">
        <v>10</v>
      </c>
      <c r="C8" s="11" t="s">
        <v>11</v>
      </c>
      <c r="D8" s="14">
        <v>2420</v>
      </c>
      <c r="E8" s="6">
        <v>43</v>
      </c>
      <c r="F8" s="6">
        <v>33</v>
      </c>
      <c r="G8" s="15">
        <v>12.5</v>
      </c>
      <c r="H8" s="39"/>
      <c r="I8" s="40"/>
      <c r="J8" s="41"/>
      <c r="K8" s="42"/>
      <c r="L8" s="14">
        <v>1280</v>
      </c>
      <c r="M8" s="6"/>
      <c r="N8" s="6">
        <v>69.5</v>
      </c>
      <c r="O8" s="15">
        <v>39.5</v>
      </c>
      <c r="P8" s="14">
        <v>268</v>
      </c>
      <c r="Q8" s="6">
        <v>7</v>
      </c>
      <c r="R8" s="6">
        <v>95.5</v>
      </c>
      <c r="S8" s="15">
        <v>47</v>
      </c>
      <c r="T8" s="14">
        <v>1540</v>
      </c>
      <c r="U8" s="6">
        <v>28.5</v>
      </c>
      <c r="V8" s="6">
        <v>55</v>
      </c>
      <c r="W8" s="15">
        <v>28.5</v>
      </c>
      <c r="X8" s="14">
        <f>D8+H8+L8+P8+T8</f>
        <v>5508</v>
      </c>
      <c r="Y8" s="6">
        <f t="shared" ref="Y8:Z23" si="0">E8+I8+M8+Q8+U8</f>
        <v>78.5</v>
      </c>
      <c r="Z8" s="6">
        <f t="shared" si="0"/>
        <v>253</v>
      </c>
      <c r="AA8" s="15"/>
    </row>
    <row r="9" spans="1:27" s="36" customFormat="1" ht="15.75" customHeight="1" x14ac:dyDescent="0.25">
      <c r="A9" s="5">
        <v>2</v>
      </c>
      <c r="B9" s="7" t="s">
        <v>12</v>
      </c>
      <c r="C9" s="11" t="s">
        <v>11</v>
      </c>
      <c r="D9" s="14">
        <v>2420</v>
      </c>
      <c r="E9" s="6">
        <v>43</v>
      </c>
      <c r="F9" s="6">
        <v>33</v>
      </c>
      <c r="G9" s="15">
        <v>12.5</v>
      </c>
      <c r="H9" s="14">
        <v>1683</v>
      </c>
      <c r="I9" s="6">
        <v>7.5</v>
      </c>
      <c r="J9" s="6">
        <v>55</v>
      </c>
      <c r="K9" s="15">
        <v>22.5</v>
      </c>
      <c r="L9" s="14">
        <v>1210</v>
      </c>
      <c r="M9" s="6"/>
      <c r="N9" s="6">
        <v>68.5</v>
      </c>
      <c r="O9" s="15">
        <v>37.5</v>
      </c>
      <c r="P9" s="14">
        <v>886</v>
      </c>
      <c r="Q9" s="6">
        <v>12.5</v>
      </c>
      <c r="R9" s="6">
        <v>62</v>
      </c>
      <c r="S9" s="15">
        <v>30</v>
      </c>
      <c r="T9" s="39"/>
      <c r="U9" s="40"/>
      <c r="V9" s="41"/>
      <c r="W9" s="42"/>
      <c r="X9" s="14">
        <f t="shared" ref="X9:Z24" si="1">D9+H9+L9+P9+T9</f>
        <v>6199</v>
      </c>
      <c r="Y9" s="6">
        <f t="shared" si="0"/>
        <v>63</v>
      </c>
      <c r="Z9" s="6">
        <f t="shared" si="0"/>
        <v>218.5</v>
      </c>
      <c r="AA9" s="15"/>
    </row>
    <row r="10" spans="1:27" s="36" customFormat="1" ht="15.75" customHeight="1" x14ac:dyDescent="0.25">
      <c r="A10" s="5">
        <v>3</v>
      </c>
      <c r="B10" s="4" t="s">
        <v>13</v>
      </c>
      <c r="C10" s="11" t="s">
        <v>11</v>
      </c>
      <c r="D10" s="14">
        <v>622.5</v>
      </c>
      <c r="E10" s="6">
        <v>9.5</v>
      </c>
      <c r="F10" s="6">
        <v>84</v>
      </c>
      <c r="G10" s="15">
        <v>42.5</v>
      </c>
      <c r="H10" s="39"/>
      <c r="I10" s="40"/>
      <c r="J10" s="40"/>
      <c r="K10" s="43"/>
      <c r="L10" s="14">
        <v>1210</v>
      </c>
      <c r="M10" s="6"/>
      <c r="N10" s="6">
        <v>68.5</v>
      </c>
      <c r="O10" s="15">
        <v>37.5</v>
      </c>
      <c r="P10" s="14">
        <v>692</v>
      </c>
      <c r="Q10" s="6">
        <v>11.5</v>
      </c>
      <c r="R10" s="6">
        <v>82.5</v>
      </c>
      <c r="S10" s="15">
        <v>38.5</v>
      </c>
      <c r="T10" s="14">
        <v>2473</v>
      </c>
      <c r="U10" s="6">
        <v>27</v>
      </c>
      <c r="V10" s="6">
        <v>40</v>
      </c>
      <c r="W10" s="15">
        <v>15.5</v>
      </c>
      <c r="X10" s="14">
        <f t="shared" si="1"/>
        <v>4997.5</v>
      </c>
      <c r="Y10" s="6">
        <f t="shared" si="0"/>
        <v>48</v>
      </c>
      <c r="Z10" s="6">
        <f t="shared" si="0"/>
        <v>275</v>
      </c>
      <c r="AA10" s="15"/>
    </row>
    <row r="11" spans="1:27" s="36" customFormat="1" ht="15.75" customHeight="1" x14ac:dyDescent="0.25">
      <c r="A11" s="5">
        <v>4</v>
      </c>
      <c r="B11" s="4" t="s">
        <v>14</v>
      </c>
      <c r="C11" s="11" t="s">
        <v>11</v>
      </c>
      <c r="D11" s="14">
        <v>622.5</v>
      </c>
      <c r="E11" s="6">
        <v>9.5</v>
      </c>
      <c r="F11" s="6">
        <v>84</v>
      </c>
      <c r="G11" s="15">
        <v>42.5</v>
      </c>
      <c r="H11" s="14"/>
      <c r="I11" s="6"/>
      <c r="J11" s="27">
        <v>116</v>
      </c>
      <c r="K11" s="28">
        <v>58</v>
      </c>
      <c r="L11" s="14"/>
      <c r="M11" s="6"/>
      <c r="N11" s="27">
        <v>106</v>
      </c>
      <c r="O11" s="26">
        <v>53</v>
      </c>
      <c r="P11" s="39"/>
      <c r="Q11" s="40"/>
      <c r="R11" s="41"/>
      <c r="S11" s="42"/>
      <c r="T11" s="14"/>
      <c r="U11" s="6"/>
      <c r="V11" s="27">
        <v>92</v>
      </c>
      <c r="W11" s="26">
        <v>46</v>
      </c>
      <c r="X11" s="14">
        <f t="shared" si="1"/>
        <v>622.5</v>
      </c>
      <c r="Y11" s="6">
        <f t="shared" si="0"/>
        <v>9.5</v>
      </c>
      <c r="Z11" s="6">
        <f t="shared" si="0"/>
        <v>398</v>
      </c>
      <c r="AA11" s="15"/>
    </row>
    <row r="12" spans="1:27" s="36" customFormat="1" ht="15.75" customHeight="1" x14ac:dyDescent="0.25">
      <c r="A12" s="5">
        <v>5</v>
      </c>
      <c r="B12" s="4" t="s">
        <v>15</v>
      </c>
      <c r="C12" s="11" t="s">
        <v>11</v>
      </c>
      <c r="D12" s="14">
        <v>1435</v>
      </c>
      <c r="E12" s="6">
        <v>6.5</v>
      </c>
      <c r="F12" s="6">
        <v>65</v>
      </c>
      <c r="G12" s="15">
        <v>33.5</v>
      </c>
      <c r="H12" s="14">
        <v>443</v>
      </c>
      <c r="I12" s="6">
        <v>8.5</v>
      </c>
      <c r="J12" s="6">
        <v>85</v>
      </c>
      <c r="K12" s="15">
        <v>44.5</v>
      </c>
      <c r="L12" s="39"/>
      <c r="M12" s="40"/>
      <c r="N12" s="41"/>
      <c r="O12" s="42"/>
      <c r="P12" s="14">
        <v>692</v>
      </c>
      <c r="Q12" s="6">
        <v>11.5</v>
      </c>
      <c r="R12" s="6">
        <v>82.5</v>
      </c>
      <c r="S12" s="15">
        <v>38.5</v>
      </c>
      <c r="T12" s="14">
        <v>2473</v>
      </c>
      <c r="U12" s="6">
        <v>27</v>
      </c>
      <c r="V12" s="6">
        <v>40</v>
      </c>
      <c r="W12" s="15">
        <v>15.5</v>
      </c>
      <c r="X12" s="14">
        <f t="shared" si="1"/>
        <v>5043</v>
      </c>
      <c r="Y12" s="6">
        <f t="shared" si="0"/>
        <v>53.5</v>
      </c>
      <c r="Z12" s="6">
        <f t="shared" si="0"/>
        <v>272.5</v>
      </c>
      <c r="AA12" s="15"/>
    </row>
    <row r="13" spans="1:27" s="36" customFormat="1" ht="15.75" customHeight="1" x14ac:dyDescent="0.25">
      <c r="A13" s="5">
        <v>6</v>
      </c>
      <c r="B13" s="4" t="s">
        <v>16</v>
      </c>
      <c r="C13" s="11" t="s">
        <v>11</v>
      </c>
      <c r="D13" s="14">
        <v>1435</v>
      </c>
      <c r="E13" s="6">
        <v>6.5</v>
      </c>
      <c r="F13" s="6">
        <v>65</v>
      </c>
      <c r="G13" s="15">
        <v>33.5</v>
      </c>
      <c r="H13" s="14">
        <v>1305</v>
      </c>
      <c r="I13" s="6">
        <v>9.5</v>
      </c>
      <c r="J13" s="6">
        <v>62</v>
      </c>
      <c r="K13" s="15">
        <v>30.5</v>
      </c>
      <c r="L13" s="39"/>
      <c r="M13" s="40"/>
      <c r="N13" s="41"/>
      <c r="O13" s="42"/>
      <c r="P13" s="14">
        <v>477</v>
      </c>
      <c r="Q13" s="6">
        <v>8.5</v>
      </c>
      <c r="R13" s="6">
        <v>76</v>
      </c>
      <c r="S13" s="15">
        <v>37</v>
      </c>
      <c r="T13" s="14">
        <v>981</v>
      </c>
      <c r="U13" s="6">
        <v>23</v>
      </c>
      <c r="V13" s="6">
        <v>70</v>
      </c>
      <c r="W13" s="15">
        <v>38.5</v>
      </c>
      <c r="X13" s="14">
        <f t="shared" si="1"/>
        <v>4198</v>
      </c>
      <c r="Y13" s="6">
        <f t="shared" si="0"/>
        <v>47.5</v>
      </c>
      <c r="Z13" s="6">
        <f t="shared" si="0"/>
        <v>273</v>
      </c>
      <c r="AA13" s="15"/>
    </row>
    <row r="14" spans="1:27" s="36" customFormat="1" ht="15.75" customHeight="1" x14ac:dyDescent="0.25">
      <c r="A14" s="5">
        <v>7</v>
      </c>
      <c r="B14" s="4" t="s">
        <v>17</v>
      </c>
      <c r="C14" s="11" t="s">
        <v>11</v>
      </c>
      <c r="D14" s="14">
        <v>1390</v>
      </c>
      <c r="E14" s="6">
        <v>14</v>
      </c>
      <c r="F14" s="6">
        <v>56</v>
      </c>
      <c r="G14" s="15">
        <v>28.5</v>
      </c>
      <c r="H14" s="14">
        <v>869</v>
      </c>
      <c r="I14" s="6">
        <v>8</v>
      </c>
      <c r="J14" s="6">
        <v>79</v>
      </c>
      <c r="K14" s="15">
        <v>40.5</v>
      </c>
      <c r="L14" s="39"/>
      <c r="M14" s="40"/>
      <c r="N14" s="41"/>
      <c r="O14" s="42"/>
      <c r="P14" s="14">
        <v>783</v>
      </c>
      <c r="Q14" s="6">
        <v>14.5</v>
      </c>
      <c r="R14" s="6">
        <v>63.5</v>
      </c>
      <c r="S14" s="15">
        <v>31</v>
      </c>
      <c r="T14" s="14">
        <v>981</v>
      </c>
      <c r="U14" s="6">
        <v>23</v>
      </c>
      <c r="V14" s="6">
        <v>70</v>
      </c>
      <c r="W14" s="15">
        <v>38.5</v>
      </c>
      <c r="X14" s="14">
        <f t="shared" si="1"/>
        <v>4023</v>
      </c>
      <c r="Y14" s="6">
        <f t="shared" si="0"/>
        <v>59.5</v>
      </c>
      <c r="Z14" s="6">
        <f t="shared" si="0"/>
        <v>268.5</v>
      </c>
      <c r="AA14" s="15"/>
    </row>
    <row r="15" spans="1:27" s="36" customFormat="1" ht="15.75" customHeight="1" x14ac:dyDescent="0.25">
      <c r="A15" s="5">
        <v>8</v>
      </c>
      <c r="B15" s="4" t="s">
        <v>18</v>
      </c>
      <c r="C15" s="11" t="s">
        <v>11</v>
      </c>
      <c r="D15" s="14">
        <v>1390</v>
      </c>
      <c r="E15" s="6">
        <v>14</v>
      </c>
      <c r="F15" s="6">
        <v>56</v>
      </c>
      <c r="G15" s="15">
        <v>28.5</v>
      </c>
      <c r="H15" s="14"/>
      <c r="I15" s="6"/>
      <c r="J15" s="27">
        <v>116</v>
      </c>
      <c r="K15" s="28">
        <v>58</v>
      </c>
      <c r="L15" s="14"/>
      <c r="M15" s="6"/>
      <c r="N15" s="27">
        <v>106</v>
      </c>
      <c r="O15" s="26">
        <v>53</v>
      </c>
      <c r="P15" s="39"/>
      <c r="Q15" s="40"/>
      <c r="R15" s="41"/>
      <c r="S15" s="42"/>
      <c r="T15" s="14"/>
      <c r="U15" s="6"/>
      <c r="V15" s="27">
        <v>92</v>
      </c>
      <c r="W15" s="26">
        <v>46</v>
      </c>
      <c r="X15" s="14">
        <f t="shared" si="1"/>
        <v>1390</v>
      </c>
      <c r="Y15" s="6">
        <f t="shared" si="0"/>
        <v>14</v>
      </c>
      <c r="Z15" s="6">
        <f t="shared" si="0"/>
        <v>370</v>
      </c>
      <c r="AA15" s="15"/>
    </row>
    <row r="16" spans="1:27" s="36" customFormat="1" ht="15.75" customHeight="1" x14ac:dyDescent="0.25">
      <c r="A16" s="5">
        <v>9</v>
      </c>
      <c r="B16" s="4" t="s">
        <v>19</v>
      </c>
      <c r="C16" s="11" t="s">
        <v>11</v>
      </c>
      <c r="D16" s="14">
        <v>67.5</v>
      </c>
      <c r="E16" s="6">
        <v>2</v>
      </c>
      <c r="F16" s="6">
        <v>102.5</v>
      </c>
      <c r="G16" s="15">
        <v>50</v>
      </c>
      <c r="H16" s="14">
        <v>1683</v>
      </c>
      <c r="I16" s="6">
        <v>7.5</v>
      </c>
      <c r="J16" s="6">
        <v>55</v>
      </c>
      <c r="K16" s="15">
        <v>22.5</v>
      </c>
      <c r="L16" s="14">
        <v>1280</v>
      </c>
      <c r="M16" s="6"/>
      <c r="N16" s="6">
        <v>69.5</v>
      </c>
      <c r="O16" s="15">
        <v>39.5</v>
      </c>
      <c r="P16" s="14">
        <v>363</v>
      </c>
      <c r="Q16" s="6">
        <v>8.5</v>
      </c>
      <c r="R16" s="6">
        <v>84</v>
      </c>
      <c r="S16" s="15">
        <v>40.5</v>
      </c>
      <c r="T16" s="39"/>
      <c r="U16" s="40"/>
      <c r="V16" s="41"/>
      <c r="W16" s="42"/>
      <c r="X16" s="14">
        <f t="shared" si="1"/>
        <v>3393.5</v>
      </c>
      <c r="Y16" s="6">
        <f t="shared" si="0"/>
        <v>18</v>
      </c>
      <c r="Z16" s="6">
        <f t="shared" si="0"/>
        <v>311</v>
      </c>
      <c r="AA16" s="15"/>
    </row>
    <row r="17" spans="1:27" s="36" customFormat="1" ht="15.75" customHeight="1" x14ac:dyDescent="0.25">
      <c r="A17" s="5">
        <v>10</v>
      </c>
      <c r="B17" s="4" t="s">
        <v>20</v>
      </c>
      <c r="C17" s="11" t="s">
        <v>11</v>
      </c>
      <c r="D17" s="14">
        <v>32.5</v>
      </c>
      <c r="E17" s="6">
        <v>1</v>
      </c>
      <c r="F17" s="6">
        <v>116.5</v>
      </c>
      <c r="G17" s="15">
        <v>56</v>
      </c>
      <c r="H17" s="39"/>
      <c r="I17" s="40"/>
      <c r="J17" s="41"/>
      <c r="K17" s="42"/>
      <c r="L17" s="14"/>
      <c r="M17" s="6"/>
      <c r="N17" s="27">
        <v>106</v>
      </c>
      <c r="O17" s="26">
        <v>53</v>
      </c>
      <c r="P17" s="14">
        <v>363</v>
      </c>
      <c r="Q17" s="6">
        <v>8.5</v>
      </c>
      <c r="R17" s="6">
        <v>84</v>
      </c>
      <c r="S17" s="15">
        <v>40.5</v>
      </c>
      <c r="T17" s="14"/>
      <c r="U17" s="6"/>
      <c r="V17" s="27">
        <v>92</v>
      </c>
      <c r="W17" s="26">
        <v>46</v>
      </c>
      <c r="X17" s="14">
        <f t="shared" si="1"/>
        <v>395.5</v>
      </c>
      <c r="Y17" s="6">
        <f t="shared" si="0"/>
        <v>9.5</v>
      </c>
      <c r="Z17" s="6">
        <f t="shared" si="0"/>
        <v>398.5</v>
      </c>
      <c r="AA17" s="15"/>
    </row>
    <row r="18" spans="1:27" s="36" customFormat="1" ht="15.75" customHeight="1" x14ac:dyDescent="0.25">
      <c r="A18" s="5">
        <v>11</v>
      </c>
      <c r="B18" s="4" t="s">
        <v>21</v>
      </c>
      <c r="C18" s="11" t="s">
        <v>11</v>
      </c>
      <c r="D18" s="14">
        <v>2500</v>
      </c>
      <c r="E18" s="6">
        <v>2</v>
      </c>
      <c r="F18" s="6">
        <v>69</v>
      </c>
      <c r="G18" s="15">
        <v>38</v>
      </c>
      <c r="H18" s="14">
        <v>299</v>
      </c>
      <c r="I18" s="6">
        <v>0.5</v>
      </c>
      <c r="J18" s="6">
        <v>96.5</v>
      </c>
      <c r="K18" s="15">
        <v>50.5</v>
      </c>
      <c r="L18" s="14"/>
      <c r="M18" s="6"/>
      <c r="N18" s="27">
        <v>106</v>
      </c>
      <c r="O18" s="26">
        <v>53</v>
      </c>
      <c r="P18" s="39"/>
      <c r="Q18" s="40"/>
      <c r="R18" s="41"/>
      <c r="S18" s="42"/>
      <c r="T18" s="14"/>
      <c r="U18" s="6"/>
      <c r="V18" s="27">
        <v>92</v>
      </c>
      <c r="W18" s="26">
        <v>46</v>
      </c>
      <c r="X18" s="14">
        <f t="shared" si="1"/>
        <v>2799</v>
      </c>
      <c r="Y18" s="6">
        <f t="shared" si="0"/>
        <v>2.5</v>
      </c>
      <c r="Z18" s="6">
        <f t="shared" si="0"/>
        <v>363.5</v>
      </c>
      <c r="AA18" s="15"/>
    </row>
    <row r="19" spans="1:27" s="36" customFormat="1" ht="15.75" customHeight="1" x14ac:dyDescent="0.25">
      <c r="A19" s="5">
        <v>12</v>
      </c>
      <c r="B19" s="4" t="s">
        <v>22</v>
      </c>
      <c r="C19" s="11" t="s">
        <v>11</v>
      </c>
      <c r="D19" s="14">
        <v>45</v>
      </c>
      <c r="E19" s="6">
        <v>2</v>
      </c>
      <c r="F19" s="6">
        <v>114</v>
      </c>
      <c r="G19" s="15">
        <v>55</v>
      </c>
      <c r="H19" s="14"/>
      <c r="I19" s="6"/>
      <c r="J19" s="27">
        <v>116</v>
      </c>
      <c r="K19" s="28">
        <v>58</v>
      </c>
      <c r="L19" s="14"/>
      <c r="M19" s="6"/>
      <c r="N19" s="27">
        <v>106</v>
      </c>
      <c r="O19" s="26">
        <v>53</v>
      </c>
      <c r="P19" s="39"/>
      <c r="Q19" s="40"/>
      <c r="R19" s="41"/>
      <c r="S19" s="42"/>
      <c r="T19" s="14"/>
      <c r="U19" s="6"/>
      <c r="V19" s="27">
        <v>92</v>
      </c>
      <c r="W19" s="26">
        <v>46</v>
      </c>
      <c r="X19" s="14">
        <f t="shared" si="1"/>
        <v>45</v>
      </c>
      <c r="Y19" s="6">
        <f t="shared" si="0"/>
        <v>2</v>
      </c>
      <c r="Z19" s="6">
        <f t="shared" si="0"/>
        <v>428</v>
      </c>
      <c r="AA19" s="15"/>
    </row>
    <row r="20" spans="1:27" s="36" customFormat="1" ht="15.75" customHeight="1" x14ac:dyDescent="0.25">
      <c r="A20" s="5">
        <v>13</v>
      </c>
      <c r="B20" s="4" t="s">
        <v>61</v>
      </c>
      <c r="C20" s="11" t="s">
        <v>11</v>
      </c>
      <c r="D20" s="39"/>
      <c r="E20" s="40"/>
      <c r="F20" s="41"/>
      <c r="G20" s="42"/>
      <c r="H20" s="14">
        <v>869</v>
      </c>
      <c r="I20" s="6">
        <v>8</v>
      </c>
      <c r="J20" s="6">
        <v>79</v>
      </c>
      <c r="K20" s="15">
        <v>40.5</v>
      </c>
      <c r="L20" s="14">
        <v>1495</v>
      </c>
      <c r="M20" s="6"/>
      <c r="N20" s="6">
        <v>63</v>
      </c>
      <c r="O20" s="15">
        <v>33.5</v>
      </c>
      <c r="P20" s="14">
        <v>811</v>
      </c>
      <c r="Q20" s="6">
        <v>9.5</v>
      </c>
      <c r="R20" s="6">
        <v>67</v>
      </c>
      <c r="S20" s="15">
        <v>34</v>
      </c>
      <c r="T20" s="14">
        <v>550</v>
      </c>
      <c r="U20" s="6">
        <v>13</v>
      </c>
      <c r="V20" s="6">
        <v>72</v>
      </c>
      <c r="W20" s="15">
        <v>41</v>
      </c>
      <c r="X20" s="14">
        <f t="shared" si="1"/>
        <v>3725</v>
      </c>
      <c r="Y20" s="6">
        <f t="shared" si="0"/>
        <v>30.5</v>
      </c>
      <c r="Z20" s="6">
        <f t="shared" si="0"/>
        <v>281</v>
      </c>
      <c r="AA20" s="15"/>
    </row>
    <row r="21" spans="1:27" s="36" customFormat="1" ht="15.75" customHeight="1" x14ac:dyDescent="0.25">
      <c r="A21" s="5">
        <v>14</v>
      </c>
      <c r="B21" s="4" t="s">
        <v>97</v>
      </c>
      <c r="C21" s="11" t="s">
        <v>11</v>
      </c>
      <c r="D21" s="39"/>
      <c r="E21" s="40"/>
      <c r="F21" s="41"/>
      <c r="G21" s="42"/>
      <c r="H21" s="14">
        <v>1305</v>
      </c>
      <c r="I21" s="6">
        <v>9.5</v>
      </c>
      <c r="J21" s="6">
        <v>62</v>
      </c>
      <c r="K21" s="15">
        <v>30.5</v>
      </c>
      <c r="L21" s="14"/>
      <c r="M21" s="6"/>
      <c r="N21" s="27">
        <v>106</v>
      </c>
      <c r="O21" s="26">
        <v>53</v>
      </c>
      <c r="P21" s="14">
        <v>732</v>
      </c>
      <c r="Q21" s="6">
        <v>10.5</v>
      </c>
      <c r="R21" s="6">
        <v>65</v>
      </c>
      <c r="S21" s="15">
        <v>32.5</v>
      </c>
      <c r="T21" s="14"/>
      <c r="U21" s="6"/>
      <c r="V21" s="27">
        <v>92</v>
      </c>
      <c r="W21" s="26">
        <v>46</v>
      </c>
      <c r="X21" s="14">
        <f t="shared" si="1"/>
        <v>2037</v>
      </c>
      <c r="Y21" s="6">
        <f t="shared" si="0"/>
        <v>20</v>
      </c>
      <c r="Z21" s="6">
        <f t="shared" si="0"/>
        <v>325</v>
      </c>
      <c r="AA21" s="15"/>
    </row>
    <row r="22" spans="1:27" s="36" customFormat="1" ht="15.75" customHeight="1" x14ac:dyDescent="0.25">
      <c r="A22" s="5">
        <v>15</v>
      </c>
      <c r="B22" s="4" t="s">
        <v>98</v>
      </c>
      <c r="C22" s="11" t="s">
        <v>11</v>
      </c>
      <c r="D22" s="39"/>
      <c r="E22" s="40"/>
      <c r="F22" s="41"/>
      <c r="G22" s="42"/>
      <c r="H22" s="14">
        <v>299</v>
      </c>
      <c r="I22" s="6">
        <v>0.5</v>
      </c>
      <c r="J22" s="6">
        <v>96.5</v>
      </c>
      <c r="K22" s="15">
        <v>50.5</v>
      </c>
      <c r="L22" s="14">
        <v>1495</v>
      </c>
      <c r="M22" s="6"/>
      <c r="N22" s="6">
        <v>63</v>
      </c>
      <c r="O22" s="15">
        <v>33.5</v>
      </c>
      <c r="P22" s="14">
        <v>732</v>
      </c>
      <c r="Q22" s="6">
        <v>10.5</v>
      </c>
      <c r="R22" s="6">
        <v>65</v>
      </c>
      <c r="S22" s="15">
        <v>32.5</v>
      </c>
      <c r="T22" s="14">
        <v>1540</v>
      </c>
      <c r="U22" s="6">
        <v>28.5</v>
      </c>
      <c r="V22" s="6">
        <v>55</v>
      </c>
      <c r="W22" s="15">
        <v>28.5</v>
      </c>
      <c r="X22" s="14">
        <f t="shared" si="1"/>
        <v>4066</v>
      </c>
      <c r="Y22" s="6">
        <f t="shared" si="0"/>
        <v>39.5</v>
      </c>
      <c r="Z22" s="6">
        <f t="shared" si="0"/>
        <v>279.5</v>
      </c>
      <c r="AA22" s="15"/>
    </row>
    <row r="23" spans="1:27" s="36" customFormat="1" ht="15.75" customHeight="1" x14ac:dyDescent="0.25">
      <c r="A23" s="5">
        <v>16</v>
      </c>
      <c r="B23" s="4" t="s">
        <v>23</v>
      </c>
      <c r="C23" s="11" t="s">
        <v>8</v>
      </c>
      <c r="D23" s="14">
        <v>1880</v>
      </c>
      <c r="E23" s="6">
        <v>15</v>
      </c>
      <c r="F23" s="6">
        <v>51</v>
      </c>
      <c r="G23" s="15">
        <v>24</v>
      </c>
      <c r="H23" s="14">
        <v>3646</v>
      </c>
      <c r="I23" s="6">
        <v>45</v>
      </c>
      <c r="J23" s="6">
        <v>22</v>
      </c>
      <c r="K23" s="15">
        <v>12</v>
      </c>
      <c r="L23" s="39"/>
      <c r="M23" s="40"/>
      <c r="N23" s="41"/>
      <c r="O23" s="42"/>
      <c r="P23" s="14">
        <v>1305</v>
      </c>
      <c r="Q23" s="6">
        <v>32</v>
      </c>
      <c r="R23" s="6">
        <v>53</v>
      </c>
      <c r="S23" s="15">
        <v>25</v>
      </c>
      <c r="T23" s="14">
        <v>1977</v>
      </c>
      <c r="U23" s="6">
        <v>43.5</v>
      </c>
      <c r="V23" s="6">
        <v>46.5</v>
      </c>
      <c r="W23" s="15">
        <v>23.5</v>
      </c>
      <c r="X23" s="14">
        <f t="shared" si="1"/>
        <v>8808</v>
      </c>
      <c r="Y23" s="6">
        <f t="shared" si="0"/>
        <v>135.5</v>
      </c>
      <c r="Z23" s="6">
        <f t="shared" si="0"/>
        <v>172.5</v>
      </c>
      <c r="AA23" s="15"/>
    </row>
    <row r="24" spans="1:27" s="36" customFormat="1" ht="15.75" customHeight="1" x14ac:dyDescent="0.25">
      <c r="A24" s="5">
        <v>17</v>
      </c>
      <c r="B24" s="7" t="s">
        <v>24</v>
      </c>
      <c r="C24" s="11" t="s">
        <v>8</v>
      </c>
      <c r="D24" s="14">
        <v>1525</v>
      </c>
      <c r="E24" s="6">
        <v>60</v>
      </c>
      <c r="F24" s="6">
        <v>53</v>
      </c>
      <c r="G24" s="15">
        <v>27</v>
      </c>
      <c r="H24" s="14">
        <v>4040</v>
      </c>
      <c r="I24" s="6">
        <v>46</v>
      </c>
      <c r="J24" s="6">
        <v>21</v>
      </c>
      <c r="K24" s="15">
        <v>11</v>
      </c>
      <c r="L24" s="39"/>
      <c r="M24" s="40"/>
      <c r="N24" s="41"/>
      <c r="O24" s="42"/>
      <c r="P24" s="14">
        <v>2635</v>
      </c>
      <c r="Q24" s="6">
        <v>54</v>
      </c>
      <c r="R24" s="6">
        <v>22</v>
      </c>
      <c r="S24" s="15">
        <v>10</v>
      </c>
      <c r="T24" s="14">
        <v>746</v>
      </c>
      <c r="U24" s="6">
        <v>17</v>
      </c>
      <c r="V24" s="6">
        <v>72</v>
      </c>
      <c r="W24" s="15">
        <v>40</v>
      </c>
      <c r="X24" s="14">
        <f t="shared" si="1"/>
        <v>8946</v>
      </c>
      <c r="Y24" s="6">
        <f t="shared" si="1"/>
        <v>177</v>
      </c>
      <c r="Z24" s="6">
        <f t="shared" si="1"/>
        <v>168</v>
      </c>
      <c r="AA24" s="15"/>
    </row>
    <row r="25" spans="1:27" s="36" customFormat="1" ht="15.75" customHeight="1" x14ac:dyDescent="0.25">
      <c r="A25" s="5">
        <v>18</v>
      </c>
      <c r="B25" s="4" t="s">
        <v>25</v>
      </c>
      <c r="C25" s="11" t="s">
        <v>8</v>
      </c>
      <c r="D25" s="14">
        <v>560</v>
      </c>
      <c r="E25" s="6">
        <v>16</v>
      </c>
      <c r="F25" s="6">
        <v>80</v>
      </c>
      <c r="G25" s="15">
        <v>40</v>
      </c>
      <c r="H25" s="39"/>
      <c r="I25" s="40"/>
      <c r="J25" s="41"/>
      <c r="K25" s="42"/>
      <c r="L25" s="14"/>
      <c r="M25" s="6"/>
      <c r="N25" s="27">
        <v>106</v>
      </c>
      <c r="O25" s="26">
        <v>53</v>
      </c>
      <c r="P25" s="14">
        <v>1240</v>
      </c>
      <c r="Q25" s="6">
        <v>15</v>
      </c>
      <c r="R25" s="6">
        <v>55</v>
      </c>
      <c r="S25" s="15">
        <v>26</v>
      </c>
      <c r="T25" s="14">
        <v>1140</v>
      </c>
      <c r="U25" s="6">
        <v>4</v>
      </c>
      <c r="V25" s="6">
        <v>61</v>
      </c>
      <c r="W25" s="15">
        <v>33</v>
      </c>
      <c r="X25" s="14">
        <f t="shared" ref="X25:Z85" si="2">D25+H25+L25+P25+T25</f>
        <v>2940</v>
      </c>
      <c r="Y25" s="6">
        <f t="shared" si="2"/>
        <v>35</v>
      </c>
      <c r="Z25" s="6">
        <f t="shared" si="2"/>
        <v>302</v>
      </c>
      <c r="AA25" s="15"/>
    </row>
    <row r="26" spans="1:27" s="36" customFormat="1" ht="15.75" customHeight="1" x14ac:dyDescent="0.25">
      <c r="A26" s="5">
        <v>19</v>
      </c>
      <c r="B26" s="4" t="s">
        <v>80</v>
      </c>
      <c r="C26" s="11" t="s">
        <v>8</v>
      </c>
      <c r="D26" s="39"/>
      <c r="E26" s="40"/>
      <c r="F26" s="40"/>
      <c r="G26" s="43"/>
      <c r="H26" s="14">
        <v>6118</v>
      </c>
      <c r="I26" s="6">
        <v>61</v>
      </c>
      <c r="J26" s="6">
        <v>6</v>
      </c>
      <c r="K26" s="15">
        <v>3</v>
      </c>
      <c r="L26" s="14">
        <v>4750</v>
      </c>
      <c r="M26" s="6"/>
      <c r="N26" s="6">
        <v>17</v>
      </c>
      <c r="O26" s="15">
        <v>7</v>
      </c>
      <c r="P26" s="14">
        <v>3169</v>
      </c>
      <c r="Q26" s="6">
        <v>50</v>
      </c>
      <c r="R26" s="6">
        <v>15</v>
      </c>
      <c r="S26" s="15">
        <v>8</v>
      </c>
      <c r="T26" s="14">
        <v>3288</v>
      </c>
      <c r="U26" s="6">
        <v>60</v>
      </c>
      <c r="V26" s="6">
        <v>20</v>
      </c>
      <c r="W26" s="15">
        <v>6</v>
      </c>
      <c r="X26" s="14">
        <f t="shared" si="2"/>
        <v>17325</v>
      </c>
      <c r="Y26" s="6">
        <f t="shared" si="2"/>
        <v>171</v>
      </c>
      <c r="Z26" s="6">
        <f t="shared" si="2"/>
        <v>58</v>
      </c>
      <c r="AA26" s="15"/>
    </row>
    <row r="27" spans="1:27" s="36" customFormat="1" ht="15.75" customHeight="1" x14ac:dyDescent="0.25">
      <c r="A27" s="5">
        <v>20</v>
      </c>
      <c r="B27" s="4" t="s">
        <v>26</v>
      </c>
      <c r="C27" s="11" t="s">
        <v>8</v>
      </c>
      <c r="D27" s="14">
        <v>315</v>
      </c>
      <c r="E27" s="6">
        <v>13</v>
      </c>
      <c r="F27" s="6">
        <v>99</v>
      </c>
      <c r="G27" s="15">
        <v>48</v>
      </c>
      <c r="H27" s="14">
        <v>1296</v>
      </c>
      <c r="I27" s="6">
        <v>24</v>
      </c>
      <c r="J27" s="6">
        <v>56</v>
      </c>
      <c r="K27" s="15">
        <v>24</v>
      </c>
      <c r="L27" s="39"/>
      <c r="M27" s="40"/>
      <c r="N27" s="41"/>
      <c r="O27" s="42"/>
      <c r="P27" s="14">
        <v>256</v>
      </c>
      <c r="Q27" s="6">
        <v>5</v>
      </c>
      <c r="R27" s="6">
        <v>97</v>
      </c>
      <c r="S27" s="15">
        <v>48</v>
      </c>
      <c r="T27" s="14"/>
      <c r="U27" s="6"/>
      <c r="V27" s="27">
        <v>92</v>
      </c>
      <c r="W27" s="26">
        <v>46</v>
      </c>
      <c r="X27" s="14">
        <f t="shared" si="2"/>
        <v>1867</v>
      </c>
      <c r="Y27" s="6">
        <f t="shared" si="2"/>
        <v>42</v>
      </c>
      <c r="Z27" s="6">
        <f t="shared" si="2"/>
        <v>344</v>
      </c>
      <c r="AA27" s="15"/>
    </row>
    <row r="28" spans="1:27" s="36" customFormat="1" ht="15.75" customHeight="1" x14ac:dyDescent="0.25">
      <c r="A28" s="5">
        <v>21</v>
      </c>
      <c r="B28" s="4" t="s">
        <v>126</v>
      </c>
      <c r="C28" s="11" t="s">
        <v>8</v>
      </c>
      <c r="D28" s="39"/>
      <c r="E28" s="40"/>
      <c r="F28" s="41"/>
      <c r="G28" s="42"/>
      <c r="H28" s="14"/>
      <c r="I28" s="6"/>
      <c r="J28" s="27">
        <v>116</v>
      </c>
      <c r="K28" s="26">
        <v>58</v>
      </c>
      <c r="L28" s="14"/>
      <c r="M28" s="6"/>
      <c r="N28" s="27">
        <v>106</v>
      </c>
      <c r="O28" s="26">
        <v>53</v>
      </c>
      <c r="P28" s="14"/>
      <c r="Q28" s="6"/>
      <c r="R28" s="27">
        <v>120</v>
      </c>
      <c r="S28" s="26">
        <v>60</v>
      </c>
      <c r="T28" s="14">
        <v>1472</v>
      </c>
      <c r="U28" s="6">
        <v>34</v>
      </c>
      <c r="V28" s="6">
        <v>57</v>
      </c>
      <c r="W28" s="15">
        <v>30</v>
      </c>
      <c r="X28" s="14">
        <f t="shared" si="2"/>
        <v>1472</v>
      </c>
      <c r="Y28" s="6">
        <f t="shared" si="2"/>
        <v>34</v>
      </c>
      <c r="Z28" s="6">
        <f t="shared" si="2"/>
        <v>399</v>
      </c>
      <c r="AA28" s="15"/>
    </row>
    <row r="29" spans="1:27" s="36" customFormat="1" ht="15.75" customHeight="1" x14ac:dyDescent="0.25">
      <c r="A29" s="5">
        <v>22</v>
      </c>
      <c r="B29" s="4" t="s">
        <v>127</v>
      </c>
      <c r="C29" s="11" t="s">
        <v>8</v>
      </c>
      <c r="D29" s="39"/>
      <c r="E29" s="40"/>
      <c r="F29" s="41"/>
      <c r="G29" s="42"/>
      <c r="H29" s="14"/>
      <c r="I29" s="6"/>
      <c r="J29" s="27">
        <v>116</v>
      </c>
      <c r="K29" s="26">
        <v>58</v>
      </c>
      <c r="L29" s="14"/>
      <c r="M29" s="6"/>
      <c r="N29" s="27">
        <v>106</v>
      </c>
      <c r="O29" s="26">
        <v>53</v>
      </c>
      <c r="P29" s="14"/>
      <c r="Q29" s="6"/>
      <c r="R29" s="27">
        <v>120</v>
      </c>
      <c r="S29" s="26">
        <v>60</v>
      </c>
      <c r="T29" s="14">
        <v>1977</v>
      </c>
      <c r="U29" s="6">
        <v>43.5</v>
      </c>
      <c r="V29" s="6">
        <v>46.5</v>
      </c>
      <c r="W29" s="15">
        <v>23.5</v>
      </c>
      <c r="X29" s="14">
        <f t="shared" si="2"/>
        <v>1977</v>
      </c>
      <c r="Y29" s="6">
        <f t="shared" si="2"/>
        <v>43.5</v>
      </c>
      <c r="Z29" s="6">
        <f t="shared" si="2"/>
        <v>388.5</v>
      </c>
      <c r="AA29" s="15"/>
    </row>
    <row r="30" spans="1:27" s="36" customFormat="1" ht="15.75" customHeight="1" x14ac:dyDescent="0.25">
      <c r="A30" s="5">
        <v>23</v>
      </c>
      <c r="B30" s="4" t="s">
        <v>27</v>
      </c>
      <c r="C30" s="11" t="s">
        <v>5</v>
      </c>
      <c r="D30" s="14">
        <v>2892.5</v>
      </c>
      <c r="E30" s="6">
        <v>44.5</v>
      </c>
      <c r="F30" s="6">
        <v>27</v>
      </c>
      <c r="G30" s="15">
        <v>8.5</v>
      </c>
      <c r="H30" s="14">
        <v>1958</v>
      </c>
      <c r="I30" s="6">
        <v>24</v>
      </c>
      <c r="J30" s="6">
        <v>47</v>
      </c>
      <c r="K30" s="15">
        <v>18.5</v>
      </c>
      <c r="L30" s="14">
        <v>2990</v>
      </c>
      <c r="M30" s="6"/>
      <c r="N30" s="6">
        <v>34</v>
      </c>
      <c r="O30" s="15">
        <v>14.5</v>
      </c>
      <c r="P30" s="14">
        <v>3288</v>
      </c>
      <c r="Q30" s="6">
        <v>60</v>
      </c>
      <c r="R30" s="6">
        <v>15</v>
      </c>
      <c r="S30" s="15">
        <v>5.5</v>
      </c>
      <c r="T30" s="39"/>
      <c r="U30" s="40"/>
      <c r="V30" s="40"/>
      <c r="W30" s="43"/>
      <c r="X30" s="14">
        <f t="shared" si="2"/>
        <v>11128.5</v>
      </c>
      <c r="Y30" s="6">
        <f t="shared" si="2"/>
        <v>128.5</v>
      </c>
      <c r="Z30" s="6">
        <f t="shared" si="2"/>
        <v>123</v>
      </c>
      <c r="AA30" s="15"/>
    </row>
    <row r="31" spans="1:27" s="36" customFormat="1" ht="15.75" customHeight="1" x14ac:dyDescent="0.25">
      <c r="A31" s="5">
        <v>24</v>
      </c>
      <c r="B31" s="4" t="s">
        <v>28</v>
      </c>
      <c r="C31" s="11" t="s">
        <v>5</v>
      </c>
      <c r="D31" s="14">
        <v>2892.5</v>
      </c>
      <c r="E31" s="6">
        <v>44.5</v>
      </c>
      <c r="F31" s="6">
        <v>27</v>
      </c>
      <c r="G31" s="15">
        <v>8.5</v>
      </c>
      <c r="H31" s="14">
        <v>1958</v>
      </c>
      <c r="I31" s="6">
        <v>24</v>
      </c>
      <c r="J31" s="6">
        <v>47</v>
      </c>
      <c r="K31" s="15">
        <v>18.5</v>
      </c>
      <c r="L31" s="14">
        <v>2990</v>
      </c>
      <c r="M31" s="6"/>
      <c r="N31" s="6">
        <v>34</v>
      </c>
      <c r="O31" s="15">
        <v>14.5</v>
      </c>
      <c r="P31" s="14">
        <v>3288</v>
      </c>
      <c r="Q31" s="6">
        <v>60</v>
      </c>
      <c r="R31" s="6">
        <v>15</v>
      </c>
      <c r="S31" s="15">
        <v>5.5</v>
      </c>
      <c r="T31" s="39"/>
      <c r="U31" s="40"/>
      <c r="V31" s="41"/>
      <c r="W31" s="42"/>
      <c r="X31" s="14">
        <f t="shared" si="2"/>
        <v>11128.5</v>
      </c>
      <c r="Y31" s="6">
        <f t="shared" si="2"/>
        <v>128.5</v>
      </c>
      <c r="Z31" s="6">
        <f t="shared" si="2"/>
        <v>123</v>
      </c>
      <c r="AA31" s="15"/>
    </row>
    <row r="32" spans="1:27" s="36" customFormat="1" ht="15.75" customHeight="1" x14ac:dyDescent="0.25">
      <c r="A32" s="5">
        <v>25</v>
      </c>
      <c r="B32" s="4" t="s">
        <v>29</v>
      </c>
      <c r="C32" s="11" t="s">
        <v>5</v>
      </c>
      <c r="D32" s="39"/>
      <c r="E32" s="40"/>
      <c r="F32" s="40"/>
      <c r="G32" s="43"/>
      <c r="H32" s="14">
        <v>3668</v>
      </c>
      <c r="I32" s="6">
        <v>60</v>
      </c>
      <c r="J32" s="6">
        <v>20</v>
      </c>
      <c r="K32" s="15">
        <v>10</v>
      </c>
      <c r="L32" s="14">
        <v>3370</v>
      </c>
      <c r="M32" s="6"/>
      <c r="N32" s="6">
        <v>27</v>
      </c>
      <c r="O32" s="15">
        <v>10</v>
      </c>
      <c r="P32" s="14">
        <v>3476</v>
      </c>
      <c r="Q32" s="6">
        <v>59</v>
      </c>
      <c r="R32" s="6">
        <v>13</v>
      </c>
      <c r="S32" s="15">
        <v>3</v>
      </c>
      <c r="T32" s="14">
        <v>2884</v>
      </c>
      <c r="U32" s="6">
        <v>60</v>
      </c>
      <c r="V32" s="6">
        <v>28</v>
      </c>
      <c r="W32" s="15">
        <v>11.5</v>
      </c>
      <c r="X32" s="14">
        <f t="shared" si="2"/>
        <v>13398</v>
      </c>
      <c r="Y32" s="6">
        <f t="shared" si="2"/>
        <v>179</v>
      </c>
      <c r="Z32" s="6">
        <f t="shared" si="2"/>
        <v>88</v>
      </c>
      <c r="AA32" s="15"/>
    </row>
    <row r="33" spans="1:27" s="36" customFormat="1" ht="15.75" customHeight="1" x14ac:dyDescent="0.25">
      <c r="A33" s="5">
        <v>26</v>
      </c>
      <c r="B33" s="4" t="s">
        <v>30</v>
      </c>
      <c r="C33" s="11" t="s">
        <v>5</v>
      </c>
      <c r="D33" s="14">
        <v>0</v>
      </c>
      <c r="E33" s="6">
        <v>0</v>
      </c>
      <c r="F33" s="6">
        <v>124</v>
      </c>
      <c r="G33" s="15">
        <v>62</v>
      </c>
      <c r="H33" s="14">
        <v>198</v>
      </c>
      <c r="I33" s="6">
        <v>4.5</v>
      </c>
      <c r="J33" s="6">
        <v>101.5</v>
      </c>
      <c r="K33" s="15">
        <v>55</v>
      </c>
      <c r="L33" s="39"/>
      <c r="M33" s="40"/>
      <c r="N33" s="41"/>
      <c r="O33" s="42"/>
      <c r="P33" s="14">
        <v>0</v>
      </c>
      <c r="Q33" s="6">
        <v>0</v>
      </c>
      <c r="R33" s="6">
        <v>118</v>
      </c>
      <c r="S33" s="15">
        <v>59</v>
      </c>
      <c r="T33" s="14"/>
      <c r="U33" s="6"/>
      <c r="V33" s="27">
        <v>92</v>
      </c>
      <c r="W33" s="26">
        <v>46</v>
      </c>
      <c r="X33" s="14">
        <f t="shared" si="2"/>
        <v>198</v>
      </c>
      <c r="Y33" s="6">
        <f t="shared" si="2"/>
        <v>4.5</v>
      </c>
      <c r="Z33" s="6">
        <f t="shared" si="2"/>
        <v>435.5</v>
      </c>
      <c r="AA33" s="15"/>
    </row>
    <row r="34" spans="1:27" s="36" customFormat="1" ht="15.75" customHeight="1" x14ac:dyDescent="0.25">
      <c r="A34" s="5">
        <v>27</v>
      </c>
      <c r="B34" s="4" t="s">
        <v>31</v>
      </c>
      <c r="C34" s="11" t="s">
        <v>5</v>
      </c>
      <c r="D34" s="14">
        <v>2470</v>
      </c>
      <c r="E34" s="6">
        <v>32</v>
      </c>
      <c r="F34" s="6">
        <v>47</v>
      </c>
      <c r="G34" s="15">
        <v>22</v>
      </c>
      <c r="H34" s="14">
        <v>2948</v>
      </c>
      <c r="I34" s="6">
        <v>49</v>
      </c>
      <c r="J34" s="6">
        <v>32</v>
      </c>
      <c r="K34" s="15">
        <v>15</v>
      </c>
      <c r="L34" s="39"/>
      <c r="M34" s="40"/>
      <c r="N34" s="40"/>
      <c r="O34" s="43"/>
      <c r="P34" s="14">
        <v>3116</v>
      </c>
      <c r="Q34" s="6">
        <v>54</v>
      </c>
      <c r="R34" s="6">
        <v>15</v>
      </c>
      <c r="S34" s="15">
        <v>9</v>
      </c>
      <c r="T34" s="14">
        <v>1974</v>
      </c>
      <c r="U34" s="6">
        <v>50</v>
      </c>
      <c r="V34" s="6">
        <v>45</v>
      </c>
      <c r="W34" s="15">
        <v>21</v>
      </c>
      <c r="X34" s="14">
        <f t="shared" si="2"/>
        <v>10508</v>
      </c>
      <c r="Y34" s="6">
        <f t="shared" si="2"/>
        <v>185</v>
      </c>
      <c r="Z34" s="6">
        <f t="shared" si="2"/>
        <v>139</v>
      </c>
      <c r="AA34" s="15"/>
    </row>
    <row r="35" spans="1:27" s="36" customFormat="1" ht="15.75" customHeight="1" x14ac:dyDescent="0.25">
      <c r="A35" s="5">
        <v>28</v>
      </c>
      <c r="B35" s="4" t="s">
        <v>75</v>
      </c>
      <c r="C35" s="11" t="s">
        <v>5</v>
      </c>
      <c r="D35" s="39"/>
      <c r="E35" s="40"/>
      <c r="F35" s="40"/>
      <c r="G35" s="43"/>
      <c r="H35" s="14">
        <v>4120</v>
      </c>
      <c r="I35" s="6">
        <v>57</v>
      </c>
      <c r="J35" s="6">
        <v>19</v>
      </c>
      <c r="K35" s="15">
        <v>7</v>
      </c>
      <c r="L35" s="14">
        <v>4040</v>
      </c>
      <c r="M35" s="6"/>
      <c r="N35" s="6">
        <v>21</v>
      </c>
      <c r="O35" s="15">
        <v>9</v>
      </c>
      <c r="P35" s="14">
        <v>2737</v>
      </c>
      <c r="Q35" s="6">
        <v>50</v>
      </c>
      <c r="R35" s="6">
        <v>23</v>
      </c>
      <c r="S35" s="15">
        <v>11</v>
      </c>
      <c r="T35" s="14">
        <v>5328</v>
      </c>
      <c r="U35" s="6">
        <v>60</v>
      </c>
      <c r="V35" s="6">
        <v>6</v>
      </c>
      <c r="W35" s="15">
        <v>2</v>
      </c>
      <c r="X35" s="14">
        <f t="shared" si="2"/>
        <v>16225</v>
      </c>
      <c r="Y35" s="6">
        <f t="shared" si="2"/>
        <v>167</v>
      </c>
      <c r="Z35" s="6">
        <f t="shared" si="2"/>
        <v>69</v>
      </c>
      <c r="AA35" s="15"/>
    </row>
    <row r="36" spans="1:27" s="36" customFormat="1" ht="15.75" customHeight="1" x14ac:dyDescent="0.25">
      <c r="A36" s="5">
        <v>29</v>
      </c>
      <c r="B36" s="4" t="s">
        <v>32</v>
      </c>
      <c r="C36" s="11" t="s">
        <v>5</v>
      </c>
      <c r="D36" s="14">
        <v>6700</v>
      </c>
      <c r="E36" s="6">
        <v>65</v>
      </c>
      <c r="F36" s="6">
        <v>5</v>
      </c>
      <c r="G36" s="15">
        <v>1</v>
      </c>
      <c r="H36" s="39"/>
      <c r="I36" s="40"/>
      <c r="J36" s="40"/>
      <c r="K36" s="43"/>
      <c r="L36" s="14">
        <v>7012</v>
      </c>
      <c r="M36" s="6"/>
      <c r="N36" s="6">
        <v>10.5</v>
      </c>
      <c r="O36" s="15">
        <v>6</v>
      </c>
      <c r="P36" s="14">
        <v>3199</v>
      </c>
      <c r="Q36" s="6">
        <v>60</v>
      </c>
      <c r="R36" s="6">
        <v>15</v>
      </c>
      <c r="S36" s="15">
        <v>7</v>
      </c>
      <c r="T36" s="14">
        <v>7880</v>
      </c>
      <c r="U36" s="6">
        <v>61</v>
      </c>
      <c r="V36" s="6">
        <v>2</v>
      </c>
      <c r="W36" s="15">
        <v>1</v>
      </c>
      <c r="X36" s="14">
        <f t="shared" si="2"/>
        <v>24791</v>
      </c>
      <c r="Y36" s="6">
        <f t="shared" si="2"/>
        <v>186</v>
      </c>
      <c r="Z36" s="6">
        <f t="shared" si="2"/>
        <v>32.5</v>
      </c>
      <c r="AA36" s="15"/>
    </row>
    <row r="37" spans="1:27" s="36" customFormat="1" ht="15.75" customHeight="1" x14ac:dyDescent="0.25">
      <c r="A37" s="5">
        <v>30</v>
      </c>
      <c r="B37" s="4" t="s">
        <v>91</v>
      </c>
      <c r="C37" s="11" t="s">
        <v>5</v>
      </c>
      <c r="D37" s="39"/>
      <c r="E37" s="40"/>
      <c r="F37" s="40"/>
      <c r="G37" s="43"/>
      <c r="H37" s="14">
        <v>1894</v>
      </c>
      <c r="I37" s="6">
        <v>20</v>
      </c>
      <c r="J37" s="6">
        <v>48</v>
      </c>
      <c r="K37" s="15">
        <v>20</v>
      </c>
      <c r="L37" s="14">
        <v>2620</v>
      </c>
      <c r="M37" s="6"/>
      <c r="N37" s="6">
        <v>47.5</v>
      </c>
      <c r="O37" s="15">
        <v>22</v>
      </c>
      <c r="P37" s="14">
        <v>1777</v>
      </c>
      <c r="Q37" s="6">
        <v>41</v>
      </c>
      <c r="R37" s="6">
        <v>39</v>
      </c>
      <c r="S37" s="15">
        <v>20</v>
      </c>
      <c r="T37" s="14">
        <v>6042</v>
      </c>
      <c r="U37" s="6">
        <v>53</v>
      </c>
      <c r="V37" s="6">
        <v>9</v>
      </c>
      <c r="W37" s="15">
        <v>4</v>
      </c>
      <c r="X37" s="14">
        <f t="shared" si="2"/>
        <v>12333</v>
      </c>
      <c r="Y37" s="6">
        <f t="shared" si="2"/>
        <v>114</v>
      </c>
      <c r="Z37" s="6">
        <f t="shared" si="2"/>
        <v>143.5</v>
      </c>
      <c r="AA37" s="15"/>
    </row>
    <row r="38" spans="1:27" s="36" customFormat="1" ht="15.75" customHeight="1" x14ac:dyDescent="0.25">
      <c r="A38" s="5">
        <v>31</v>
      </c>
      <c r="B38" s="4" t="s">
        <v>33</v>
      </c>
      <c r="C38" s="11" t="s">
        <v>5</v>
      </c>
      <c r="D38" s="14">
        <v>4075</v>
      </c>
      <c r="E38" s="6">
        <v>55</v>
      </c>
      <c r="F38" s="6">
        <v>15</v>
      </c>
      <c r="G38" s="15">
        <v>4</v>
      </c>
      <c r="H38" s="39"/>
      <c r="I38" s="40"/>
      <c r="J38" s="41"/>
      <c r="K38" s="42"/>
      <c r="L38" s="14"/>
      <c r="M38" s="6"/>
      <c r="N38" s="27">
        <v>106</v>
      </c>
      <c r="O38" s="26">
        <v>53</v>
      </c>
      <c r="P38" s="14">
        <v>1420</v>
      </c>
      <c r="Q38" s="6">
        <v>37</v>
      </c>
      <c r="R38" s="6">
        <v>50</v>
      </c>
      <c r="S38" s="15">
        <v>24</v>
      </c>
      <c r="T38" s="14"/>
      <c r="U38" s="6"/>
      <c r="V38" s="27">
        <v>92</v>
      </c>
      <c r="W38" s="26">
        <v>46</v>
      </c>
      <c r="X38" s="14">
        <f t="shared" si="2"/>
        <v>5495</v>
      </c>
      <c r="Y38" s="6">
        <f t="shared" si="2"/>
        <v>92</v>
      </c>
      <c r="Z38" s="6">
        <f t="shared" si="2"/>
        <v>263</v>
      </c>
      <c r="AA38" s="15"/>
    </row>
    <row r="39" spans="1:27" s="36" customFormat="1" ht="15.75" customHeight="1" x14ac:dyDescent="0.25">
      <c r="A39" s="5">
        <v>32</v>
      </c>
      <c r="B39" s="4" t="s">
        <v>90</v>
      </c>
      <c r="C39" s="11" t="s">
        <v>5</v>
      </c>
      <c r="D39" s="39"/>
      <c r="E39" s="40"/>
      <c r="F39" s="41"/>
      <c r="G39" s="42"/>
      <c r="H39" s="14">
        <v>1218</v>
      </c>
      <c r="I39" s="6">
        <v>22</v>
      </c>
      <c r="J39" s="6">
        <v>58</v>
      </c>
      <c r="K39" s="15">
        <v>28</v>
      </c>
      <c r="L39" s="14">
        <v>2670</v>
      </c>
      <c r="M39" s="6"/>
      <c r="N39" s="6">
        <v>42</v>
      </c>
      <c r="O39" s="15">
        <v>19</v>
      </c>
      <c r="P39" s="14">
        <v>2250</v>
      </c>
      <c r="Q39" s="6">
        <v>49</v>
      </c>
      <c r="R39" s="6">
        <v>31</v>
      </c>
      <c r="S39" s="15">
        <v>16</v>
      </c>
      <c r="T39" s="14"/>
      <c r="U39" s="6"/>
      <c r="V39" s="27">
        <v>92</v>
      </c>
      <c r="W39" s="26">
        <v>46</v>
      </c>
      <c r="X39" s="14">
        <f t="shared" si="2"/>
        <v>6138</v>
      </c>
      <c r="Y39" s="6">
        <f t="shared" si="2"/>
        <v>71</v>
      </c>
      <c r="Z39" s="6">
        <f t="shared" si="2"/>
        <v>223</v>
      </c>
      <c r="AA39" s="15"/>
    </row>
    <row r="40" spans="1:27" s="36" customFormat="1" ht="15.75" customHeight="1" x14ac:dyDescent="0.25">
      <c r="A40" s="5">
        <v>33</v>
      </c>
      <c r="B40" s="4" t="s">
        <v>92</v>
      </c>
      <c r="C40" s="11" t="s">
        <v>5</v>
      </c>
      <c r="D40" s="39"/>
      <c r="E40" s="40"/>
      <c r="F40" s="41"/>
      <c r="G40" s="42"/>
      <c r="H40" s="14">
        <v>560</v>
      </c>
      <c r="I40" s="6">
        <v>11.5</v>
      </c>
      <c r="J40" s="6">
        <v>77.5</v>
      </c>
      <c r="K40" s="15">
        <v>39</v>
      </c>
      <c r="L40" s="14">
        <v>3450</v>
      </c>
      <c r="M40" s="6"/>
      <c r="N40" s="6">
        <v>31</v>
      </c>
      <c r="O40" s="15">
        <v>12</v>
      </c>
      <c r="P40" s="14">
        <v>2126</v>
      </c>
      <c r="Q40" s="6">
        <v>40</v>
      </c>
      <c r="R40" s="6">
        <v>33</v>
      </c>
      <c r="S40" s="15">
        <v>17</v>
      </c>
      <c r="T40" s="14">
        <v>2884</v>
      </c>
      <c r="U40" s="6">
        <v>60</v>
      </c>
      <c r="V40" s="6">
        <v>28</v>
      </c>
      <c r="W40" s="15">
        <v>11.5</v>
      </c>
      <c r="X40" s="14">
        <f t="shared" si="2"/>
        <v>9020</v>
      </c>
      <c r="Y40" s="6">
        <f t="shared" si="2"/>
        <v>111.5</v>
      </c>
      <c r="Z40" s="6">
        <f t="shared" si="2"/>
        <v>169.5</v>
      </c>
      <c r="AA40" s="15"/>
    </row>
    <row r="41" spans="1:27" s="36" customFormat="1" ht="15.75" customHeight="1" x14ac:dyDescent="0.25">
      <c r="A41" s="5">
        <v>34</v>
      </c>
      <c r="B41" s="4" t="s">
        <v>93</v>
      </c>
      <c r="C41" s="11" t="s">
        <v>5</v>
      </c>
      <c r="D41" s="39"/>
      <c r="E41" s="40"/>
      <c r="F41" s="41"/>
      <c r="G41" s="42"/>
      <c r="H41" s="14">
        <v>3312</v>
      </c>
      <c r="I41" s="6">
        <v>52</v>
      </c>
      <c r="J41" s="6">
        <v>26</v>
      </c>
      <c r="K41" s="15">
        <v>13</v>
      </c>
      <c r="L41" s="14">
        <v>2430</v>
      </c>
      <c r="M41" s="6"/>
      <c r="N41" s="6">
        <v>43</v>
      </c>
      <c r="O41" s="15">
        <v>20</v>
      </c>
      <c r="P41" s="14"/>
      <c r="Q41" s="6"/>
      <c r="R41" s="27">
        <v>120</v>
      </c>
      <c r="S41" s="26">
        <v>60</v>
      </c>
      <c r="T41" s="14"/>
      <c r="U41" s="6"/>
      <c r="V41" s="27">
        <v>92</v>
      </c>
      <c r="W41" s="26">
        <v>46</v>
      </c>
      <c r="X41" s="14">
        <f t="shared" si="2"/>
        <v>5742</v>
      </c>
      <c r="Y41" s="6">
        <f t="shared" si="2"/>
        <v>52</v>
      </c>
      <c r="Z41" s="6">
        <f t="shared" si="2"/>
        <v>281</v>
      </c>
      <c r="AA41" s="15"/>
    </row>
    <row r="42" spans="1:27" s="36" customFormat="1" ht="15.75" customHeight="1" x14ac:dyDescent="0.25">
      <c r="A42" s="5">
        <v>35</v>
      </c>
      <c r="B42" s="4" t="s">
        <v>94</v>
      </c>
      <c r="C42" s="11" t="s">
        <v>5</v>
      </c>
      <c r="D42" s="39"/>
      <c r="E42" s="40"/>
      <c r="F42" s="41"/>
      <c r="G42" s="42"/>
      <c r="H42" s="14">
        <v>2752</v>
      </c>
      <c r="I42" s="6">
        <v>33</v>
      </c>
      <c r="J42" s="6">
        <v>36</v>
      </c>
      <c r="K42" s="15">
        <v>16</v>
      </c>
      <c r="L42" s="14"/>
      <c r="M42" s="6"/>
      <c r="N42" s="27">
        <v>106</v>
      </c>
      <c r="O42" s="26">
        <v>53</v>
      </c>
      <c r="P42" s="14"/>
      <c r="Q42" s="6"/>
      <c r="R42" s="27">
        <v>120</v>
      </c>
      <c r="S42" s="26">
        <v>60</v>
      </c>
      <c r="T42" s="14"/>
      <c r="U42" s="6"/>
      <c r="V42" s="27">
        <v>92</v>
      </c>
      <c r="W42" s="26">
        <v>46</v>
      </c>
      <c r="X42" s="14">
        <f t="shared" si="2"/>
        <v>2752</v>
      </c>
      <c r="Y42" s="6">
        <f t="shared" si="2"/>
        <v>33</v>
      </c>
      <c r="Z42" s="6">
        <f t="shared" si="2"/>
        <v>354</v>
      </c>
      <c r="AA42" s="15"/>
    </row>
    <row r="43" spans="1:27" s="36" customFormat="1" ht="15.75" customHeight="1" x14ac:dyDescent="0.25">
      <c r="A43" s="5">
        <v>36</v>
      </c>
      <c r="B43" s="4" t="s">
        <v>105</v>
      </c>
      <c r="C43" s="11" t="s">
        <v>5</v>
      </c>
      <c r="D43" s="39"/>
      <c r="E43" s="40"/>
      <c r="F43" s="41"/>
      <c r="G43" s="42"/>
      <c r="H43" s="14"/>
      <c r="I43" s="6"/>
      <c r="J43" s="27">
        <v>116</v>
      </c>
      <c r="K43" s="26">
        <v>58</v>
      </c>
      <c r="L43" s="14">
        <v>2970</v>
      </c>
      <c r="M43" s="6"/>
      <c r="N43" s="6">
        <v>40</v>
      </c>
      <c r="O43" s="15">
        <v>18</v>
      </c>
      <c r="P43" s="14"/>
      <c r="Q43" s="6"/>
      <c r="R43" s="27">
        <v>120</v>
      </c>
      <c r="S43" s="26">
        <v>60</v>
      </c>
      <c r="T43" s="14">
        <v>1470</v>
      </c>
      <c r="U43" s="6">
        <v>19</v>
      </c>
      <c r="V43" s="6">
        <v>63</v>
      </c>
      <c r="W43" s="15">
        <v>34</v>
      </c>
      <c r="X43" s="14">
        <f t="shared" si="2"/>
        <v>4440</v>
      </c>
      <c r="Y43" s="6">
        <f t="shared" si="2"/>
        <v>19</v>
      </c>
      <c r="Z43" s="6">
        <f t="shared" si="2"/>
        <v>339</v>
      </c>
      <c r="AA43" s="15"/>
    </row>
    <row r="44" spans="1:27" s="36" customFormat="1" ht="15.75" customHeight="1" x14ac:dyDescent="0.25">
      <c r="A44" s="5">
        <v>37</v>
      </c>
      <c r="B44" s="4" t="s">
        <v>123</v>
      </c>
      <c r="C44" s="11" t="s">
        <v>5</v>
      </c>
      <c r="D44" s="39"/>
      <c r="E44" s="40"/>
      <c r="F44" s="41"/>
      <c r="G44" s="42"/>
      <c r="H44" s="14"/>
      <c r="I44" s="6"/>
      <c r="J44" s="27">
        <v>116</v>
      </c>
      <c r="K44" s="26">
        <v>58</v>
      </c>
      <c r="L44" s="14"/>
      <c r="M44" s="6"/>
      <c r="N44" s="27">
        <v>106</v>
      </c>
      <c r="O44" s="26">
        <v>53</v>
      </c>
      <c r="P44" s="14">
        <v>0</v>
      </c>
      <c r="Q44" s="6">
        <v>0</v>
      </c>
      <c r="R44" s="6">
        <v>118</v>
      </c>
      <c r="S44" s="15">
        <v>59</v>
      </c>
      <c r="T44" s="14"/>
      <c r="U44" s="6"/>
      <c r="V44" s="27">
        <v>92</v>
      </c>
      <c r="W44" s="26">
        <v>46</v>
      </c>
      <c r="X44" s="14">
        <f t="shared" si="2"/>
        <v>0</v>
      </c>
      <c r="Y44" s="6">
        <f t="shared" si="2"/>
        <v>0</v>
      </c>
      <c r="Z44" s="6">
        <f t="shared" si="2"/>
        <v>432</v>
      </c>
      <c r="AA44" s="15"/>
    </row>
    <row r="45" spans="1:27" s="36" customFormat="1" ht="15.75" customHeight="1" x14ac:dyDescent="0.25">
      <c r="A45" s="5">
        <v>38</v>
      </c>
      <c r="B45" s="4" t="s">
        <v>76</v>
      </c>
      <c r="C45" s="11" t="s">
        <v>7</v>
      </c>
      <c r="D45" s="14">
        <v>300</v>
      </c>
      <c r="E45" s="6">
        <v>15</v>
      </c>
      <c r="F45" s="6">
        <v>100</v>
      </c>
      <c r="G45" s="15">
        <v>49</v>
      </c>
      <c r="H45" s="14">
        <v>68</v>
      </c>
      <c r="I45" s="6">
        <v>2</v>
      </c>
      <c r="J45" s="6">
        <v>113</v>
      </c>
      <c r="K45" s="15">
        <v>56</v>
      </c>
      <c r="L45" s="14">
        <v>0</v>
      </c>
      <c r="M45" s="6"/>
      <c r="N45" s="6">
        <v>104</v>
      </c>
      <c r="O45" s="15">
        <v>52</v>
      </c>
      <c r="P45" s="14">
        <v>307.5</v>
      </c>
      <c r="Q45" s="6">
        <v>8</v>
      </c>
      <c r="R45" s="6">
        <v>84</v>
      </c>
      <c r="S45" s="15">
        <v>42.5</v>
      </c>
      <c r="T45" s="39"/>
      <c r="U45" s="40"/>
      <c r="V45" s="41"/>
      <c r="W45" s="42"/>
      <c r="X45" s="14">
        <f t="shared" si="2"/>
        <v>675.5</v>
      </c>
      <c r="Y45" s="6">
        <f t="shared" si="2"/>
        <v>25</v>
      </c>
      <c r="Z45" s="6">
        <f t="shared" si="2"/>
        <v>401</v>
      </c>
      <c r="AA45" s="15"/>
    </row>
    <row r="46" spans="1:27" s="36" customFormat="1" ht="15.75" customHeight="1" x14ac:dyDescent="0.25">
      <c r="A46" s="5">
        <v>39</v>
      </c>
      <c r="B46" s="4" t="s">
        <v>34</v>
      </c>
      <c r="C46" s="11" t="s">
        <v>7</v>
      </c>
      <c r="D46" s="14">
        <v>2860</v>
      </c>
      <c r="E46" s="6">
        <v>61</v>
      </c>
      <c r="F46" s="6">
        <v>26</v>
      </c>
      <c r="G46" s="15">
        <v>7</v>
      </c>
      <c r="H46" s="14">
        <v>1610</v>
      </c>
      <c r="I46" s="6">
        <v>30</v>
      </c>
      <c r="J46" s="6">
        <v>57</v>
      </c>
      <c r="K46" s="15">
        <v>25</v>
      </c>
      <c r="L46" s="14">
        <v>1620</v>
      </c>
      <c r="M46" s="6"/>
      <c r="N46" s="6">
        <v>60</v>
      </c>
      <c r="O46" s="15">
        <v>29.5</v>
      </c>
      <c r="P46" s="39"/>
      <c r="Q46" s="40"/>
      <c r="R46" s="41"/>
      <c r="S46" s="42"/>
      <c r="T46" s="14"/>
      <c r="U46" s="6"/>
      <c r="V46" s="27">
        <v>92</v>
      </c>
      <c r="W46" s="26">
        <v>46</v>
      </c>
      <c r="X46" s="14">
        <f t="shared" si="2"/>
        <v>6090</v>
      </c>
      <c r="Y46" s="6">
        <f t="shared" si="2"/>
        <v>91</v>
      </c>
      <c r="Z46" s="6">
        <f t="shared" si="2"/>
        <v>235</v>
      </c>
      <c r="AA46" s="15"/>
    </row>
    <row r="47" spans="1:27" s="36" customFormat="1" ht="15.75" customHeight="1" x14ac:dyDescent="0.25">
      <c r="A47" s="5">
        <v>40</v>
      </c>
      <c r="B47" s="4" t="s">
        <v>112</v>
      </c>
      <c r="C47" s="11" t="s">
        <v>7</v>
      </c>
      <c r="D47" s="14">
        <v>1930</v>
      </c>
      <c r="E47" s="6">
        <v>54</v>
      </c>
      <c r="F47" s="6">
        <v>45</v>
      </c>
      <c r="G47" s="15">
        <v>20</v>
      </c>
      <c r="H47" s="39"/>
      <c r="I47" s="40"/>
      <c r="J47" s="41"/>
      <c r="K47" s="42"/>
      <c r="L47" s="14">
        <v>7070</v>
      </c>
      <c r="M47" s="6"/>
      <c r="N47" s="6">
        <v>10</v>
      </c>
      <c r="O47" s="15">
        <v>5</v>
      </c>
      <c r="P47" s="14">
        <v>2300</v>
      </c>
      <c r="Q47" s="6">
        <v>54</v>
      </c>
      <c r="R47" s="6">
        <v>30</v>
      </c>
      <c r="S47" s="15">
        <v>15</v>
      </c>
      <c r="T47" s="14"/>
      <c r="U47" s="6"/>
      <c r="V47" s="27">
        <v>92</v>
      </c>
      <c r="W47" s="26">
        <v>46</v>
      </c>
      <c r="X47" s="14">
        <f t="shared" si="2"/>
        <v>11300</v>
      </c>
      <c r="Y47" s="6">
        <f t="shared" si="2"/>
        <v>108</v>
      </c>
      <c r="Z47" s="6">
        <f t="shared" si="2"/>
        <v>177</v>
      </c>
      <c r="AA47" s="15"/>
    </row>
    <row r="48" spans="1:27" s="36" customFormat="1" ht="15.75" customHeight="1" x14ac:dyDescent="0.25">
      <c r="A48" s="5">
        <v>41</v>
      </c>
      <c r="B48" s="4" t="s">
        <v>35</v>
      </c>
      <c r="C48" s="11" t="s">
        <v>7</v>
      </c>
      <c r="D48" s="14">
        <v>2175</v>
      </c>
      <c r="E48" s="6">
        <v>28</v>
      </c>
      <c r="F48" s="6">
        <v>39</v>
      </c>
      <c r="G48" s="15">
        <v>17</v>
      </c>
      <c r="H48" s="14">
        <v>1736</v>
      </c>
      <c r="I48" s="6">
        <v>5</v>
      </c>
      <c r="J48" s="6">
        <v>61</v>
      </c>
      <c r="K48" s="15">
        <v>29</v>
      </c>
      <c r="L48" s="14">
        <v>2060</v>
      </c>
      <c r="M48" s="6"/>
      <c r="N48" s="6">
        <v>56</v>
      </c>
      <c r="O48" s="15">
        <v>28</v>
      </c>
      <c r="P48" s="14">
        <v>1825</v>
      </c>
      <c r="Q48" s="6">
        <v>60</v>
      </c>
      <c r="R48" s="6">
        <v>39</v>
      </c>
      <c r="S48" s="15">
        <v>19</v>
      </c>
      <c r="T48" s="39"/>
      <c r="U48" s="40"/>
      <c r="V48" s="41"/>
      <c r="W48" s="42"/>
      <c r="X48" s="14">
        <f t="shared" si="2"/>
        <v>7796</v>
      </c>
      <c r="Y48" s="6">
        <f t="shared" si="2"/>
        <v>93</v>
      </c>
      <c r="Z48" s="6">
        <f t="shared" si="2"/>
        <v>195</v>
      </c>
      <c r="AA48" s="15"/>
    </row>
    <row r="49" spans="1:27" s="36" customFormat="1" ht="15.75" customHeight="1" x14ac:dyDescent="0.25">
      <c r="A49" s="5">
        <v>42</v>
      </c>
      <c r="B49" s="4" t="s">
        <v>36</v>
      </c>
      <c r="C49" s="11" t="s">
        <v>7</v>
      </c>
      <c r="D49" s="14">
        <v>1490</v>
      </c>
      <c r="E49" s="6">
        <v>10</v>
      </c>
      <c r="F49" s="6">
        <v>60</v>
      </c>
      <c r="G49" s="15">
        <v>32</v>
      </c>
      <c r="H49" s="14">
        <v>1174</v>
      </c>
      <c r="I49" s="6">
        <v>8</v>
      </c>
      <c r="J49" s="6">
        <v>68</v>
      </c>
      <c r="K49" s="15">
        <v>34</v>
      </c>
      <c r="L49" s="14">
        <v>5900</v>
      </c>
      <c r="M49" s="6"/>
      <c r="N49" s="6">
        <v>9</v>
      </c>
      <c r="O49" s="15">
        <v>4</v>
      </c>
      <c r="P49" s="14">
        <v>6000</v>
      </c>
      <c r="Q49" s="6">
        <v>59</v>
      </c>
      <c r="R49" s="6">
        <v>3</v>
      </c>
      <c r="S49" s="15">
        <v>1</v>
      </c>
      <c r="T49" s="39"/>
      <c r="U49" s="40"/>
      <c r="V49" s="41"/>
      <c r="W49" s="42"/>
      <c r="X49" s="14">
        <f t="shared" si="2"/>
        <v>14564</v>
      </c>
      <c r="Y49" s="6">
        <f t="shared" si="2"/>
        <v>77</v>
      </c>
      <c r="Z49" s="6">
        <f t="shared" si="2"/>
        <v>140</v>
      </c>
      <c r="AA49" s="15"/>
    </row>
    <row r="50" spans="1:27" s="36" customFormat="1" ht="15.75" customHeight="1" x14ac:dyDescent="0.25">
      <c r="A50" s="5">
        <v>43</v>
      </c>
      <c r="B50" s="4" t="s">
        <v>37</v>
      </c>
      <c r="C50" s="11" t="s">
        <v>7</v>
      </c>
      <c r="D50" s="14">
        <v>2675</v>
      </c>
      <c r="E50" s="6">
        <v>6</v>
      </c>
      <c r="F50" s="6">
        <v>42</v>
      </c>
      <c r="G50" s="15">
        <v>18</v>
      </c>
      <c r="H50" s="14">
        <v>756</v>
      </c>
      <c r="I50" s="6">
        <v>17</v>
      </c>
      <c r="J50" s="6">
        <v>68</v>
      </c>
      <c r="K50" s="15">
        <v>36</v>
      </c>
      <c r="L50" s="14">
        <v>7150</v>
      </c>
      <c r="M50" s="6"/>
      <c r="N50" s="6">
        <v>8</v>
      </c>
      <c r="O50" s="15">
        <v>3</v>
      </c>
      <c r="P50" s="39"/>
      <c r="Q50" s="40"/>
      <c r="R50" s="41"/>
      <c r="S50" s="42"/>
      <c r="T50" s="14"/>
      <c r="U50" s="6"/>
      <c r="V50" s="27">
        <v>92</v>
      </c>
      <c r="W50" s="26">
        <v>46</v>
      </c>
      <c r="X50" s="14">
        <f t="shared" si="2"/>
        <v>10581</v>
      </c>
      <c r="Y50" s="6">
        <f t="shared" si="2"/>
        <v>23</v>
      </c>
      <c r="Z50" s="6">
        <f t="shared" si="2"/>
        <v>210</v>
      </c>
      <c r="AA50" s="15"/>
    </row>
    <row r="51" spans="1:27" s="36" customFormat="1" ht="15.75" customHeight="1" x14ac:dyDescent="0.25">
      <c r="A51" s="5">
        <v>44</v>
      </c>
      <c r="B51" s="4" t="s">
        <v>38</v>
      </c>
      <c r="C51" s="11" t="s">
        <v>7</v>
      </c>
      <c r="D51" s="14">
        <v>2045</v>
      </c>
      <c r="E51" s="6">
        <v>15</v>
      </c>
      <c r="F51" s="6">
        <v>67</v>
      </c>
      <c r="G51" s="15">
        <v>37</v>
      </c>
      <c r="H51" s="14"/>
      <c r="I51" s="6"/>
      <c r="J51" s="27">
        <v>116</v>
      </c>
      <c r="K51" s="26">
        <v>58</v>
      </c>
      <c r="L51" s="14"/>
      <c r="M51" s="6"/>
      <c r="N51" s="27">
        <v>106</v>
      </c>
      <c r="O51" s="26">
        <v>53</v>
      </c>
      <c r="P51" s="39"/>
      <c r="Q51" s="40"/>
      <c r="R51" s="41"/>
      <c r="S51" s="42"/>
      <c r="T51" s="14">
        <v>5258</v>
      </c>
      <c r="U51" s="6">
        <v>61</v>
      </c>
      <c r="V51" s="6">
        <v>7</v>
      </c>
      <c r="W51" s="15">
        <v>3</v>
      </c>
      <c r="X51" s="14">
        <f t="shared" si="2"/>
        <v>7303</v>
      </c>
      <c r="Y51" s="6">
        <f t="shared" si="2"/>
        <v>76</v>
      </c>
      <c r="Z51" s="6">
        <f t="shared" si="2"/>
        <v>296</v>
      </c>
      <c r="AA51" s="15"/>
    </row>
    <row r="52" spans="1:27" s="36" customFormat="1" ht="15.75" customHeight="1" x14ac:dyDescent="0.25">
      <c r="A52" s="5">
        <v>45</v>
      </c>
      <c r="B52" s="4" t="s">
        <v>39</v>
      </c>
      <c r="C52" s="11" t="s">
        <v>7</v>
      </c>
      <c r="D52" s="14">
        <v>1660.5</v>
      </c>
      <c r="E52" s="6">
        <v>15</v>
      </c>
      <c r="F52" s="6">
        <v>51</v>
      </c>
      <c r="G52" s="15">
        <v>25.5</v>
      </c>
      <c r="H52" s="14"/>
      <c r="I52" s="6"/>
      <c r="J52" s="27">
        <v>116</v>
      </c>
      <c r="K52" s="26">
        <v>58</v>
      </c>
      <c r="L52" s="14"/>
      <c r="M52" s="6"/>
      <c r="N52" s="27">
        <v>106</v>
      </c>
      <c r="O52" s="26">
        <v>53</v>
      </c>
      <c r="P52" s="39"/>
      <c r="Q52" s="40"/>
      <c r="R52" s="41"/>
      <c r="S52" s="42"/>
      <c r="T52" s="14">
        <v>1909</v>
      </c>
      <c r="U52" s="6">
        <v>35</v>
      </c>
      <c r="V52" s="6">
        <v>47</v>
      </c>
      <c r="W52" s="15">
        <v>25.5</v>
      </c>
      <c r="X52" s="14">
        <f t="shared" si="2"/>
        <v>3569.5</v>
      </c>
      <c r="Y52" s="6">
        <f t="shared" si="2"/>
        <v>50</v>
      </c>
      <c r="Z52" s="6">
        <f t="shared" si="2"/>
        <v>320</v>
      </c>
      <c r="AA52" s="15"/>
    </row>
    <row r="53" spans="1:27" s="36" customFormat="1" ht="15.75" customHeight="1" x14ac:dyDescent="0.25">
      <c r="A53" s="5">
        <v>46</v>
      </c>
      <c r="B53" s="4" t="s">
        <v>40</v>
      </c>
      <c r="C53" s="11" t="s">
        <v>7</v>
      </c>
      <c r="D53" s="14">
        <v>1660.5</v>
      </c>
      <c r="E53" s="6">
        <v>15</v>
      </c>
      <c r="F53" s="6">
        <v>51</v>
      </c>
      <c r="G53" s="15">
        <v>25.5</v>
      </c>
      <c r="H53" s="14"/>
      <c r="I53" s="6"/>
      <c r="J53" s="27">
        <v>116</v>
      </c>
      <c r="K53" s="26">
        <v>58</v>
      </c>
      <c r="L53" s="14"/>
      <c r="M53" s="6"/>
      <c r="N53" s="27">
        <v>106</v>
      </c>
      <c r="O53" s="26">
        <v>53</v>
      </c>
      <c r="P53" s="39"/>
      <c r="Q53" s="40"/>
      <c r="R53" s="41"/>
      <c r="S53" s="42"/>
      <c r="T53" s="14">
        <v>1909</v>
      </c>
      <c r="U53" s="6">
        <v>35</v>
      </c>
      <c r="V53" s="6">
        <v>47</v>
      </c>
      <c r="W53" s="15">
        <v>25.5</v>
      </c>
      <c r="X53" s="14">
        <f t="shared" si="2"/>
        <v>3569.5</v>
      </c>
      <c r="Y53" s="6">
        <f t="shared" si="2"/>
        <v>50</v>
      </c>
      <c r="Z53" s="6">
        <f t="shared" si="2"/>
        <v>320</v>
      </c>
      <c r="AA53" s="15"/>
    </row>
    <row r="54" spans="1:27" s="36" customFormat="1" ht="15.75" customHeight="1" x14ac:dyDescent="0.25">
      <c r="A54" s="5">
        <v>47</v>
      </c>
      <c r="B54" s="4" t="s">
        <v>41</v>
      </c>
      <c r="C54" s="11" t="s">
        <v>7</v>
      </c>
      <c r="D54" s="14">
        <v>1005</v>
      </c>
      <c r="E54" s="6">
        <v>52</v>
      </c>
      <c r="F54" s="6">
        <v>69</v>
      </c>
      <c r="G54" s="15">
        <v>39</v>
      </c>
      <c r="H54" s="14">
        <v>1760</v>
      </c>
      <c r="I54" s="6">
        <v>12</v>
      </c>
      <c r="J54" s="6">
        <v>58</v>
      </c>
      <c r="K54" s="15">
        <v>26</v>
      </c>
      <c r="L54" s="14">
        <v>970</v>
      </c>
      <c r="M54" s="6"/>
      <c r="N54" s="6">
        <v>75</v>
      </c>
      <c r="O54" s="15">
        <v>42</v>
      </c>
      <c r="P54" s="14">
        <v>977</v>
      </c>
      <c r="Q54" s="6">
        <v>22</v>
      </c>
      <c r="R54" s="6">
        <v>59</v>
      </c>
      <c r="S54" s="15">
        <v>29</v>
      </c>
      <c r="T54" s="39"/>
      <c r="U54" s="40"/>
      <c r="V54" s="41"/>
      <c r="W54" s="42"/>
      <c r="X54" s="14">
        <f t="shared" si="2"/>
        <v>4712</v>
      </c>
      <c r="Y54" s="6">
        <f t="shared" si="2"/>
        <v>86</v>
      </c>
      <c r="Z54" s="6">
        <f t="shared" si="2"/>
        <v>261</v>
      </c>
      <c r="AA54" s="15"/>
    </row>
    <row r="55" spans="1:27" s="36" customFormat="1" ht="15.75" customHeight="1" x14ac:dyDescent="0.25">
      <c r="A55" s="5">
        <v>48</v>
      </c>
      <c r="B55" s="4" t="s">
        <v>99</v>
      </c>
      <c r="C55" s="11" t="s">
        <v>7</v>
      </c>
      <c r="D55" s="39"/>
      <c r="E55" s="40"/>
      <c r="F55" s="41"/>
      <c r="G55" s="42"/>
      <c r="H55" s="14">
        <v>2248</v>
      </c>
      <c r="I55" s="6">
        <v>42</v>
      </c>
      <c r="J55" s="6">
        <v>44</v>
      </c>
      <c r="K55" s="15">
        <v>17</v>
      </c>
      <c r="L55" s="14">
        <v>3900</v>
      </c>
      <c r="M55" s="6"/>
      <c r="N55" s="6">
        <v>20</v>
      </c>
      <c r="O55" s="15">
        <v>8</v>
      </c>
      <c r="P55" s="14">
        <v>4710</v>
      </c>
      <c r="Q55" s="6">
        <v>45</v>
      </c>
      <c r="R55" s="6">
        <v>26</v>
      </c>
      <c r="S55" s="15">
        <v>13</v>
      </c>
      <c r="T55" s="14">
        <v>3232</v>
      </c>
      <c r="U55" s="6">
        <v>60</v>
      </c>
      <c r="V55" s="6">
        <v>20</v>
      </c>
      <c r="W55" s="15">
        <v>7.5</v>
      </c>
      <c r="X55" s="14">
        <f t="shared" si="2"/>
        <v>14090</v>
      </c>
      <c r="Y55" s="6">
        <f t="shared" si="2"/>
        <v>147</v>
      </c>
      <c r="Z55" s="6">
        <f t="shared" si="2"/>
        <v>110</v>
      </c>
      <c r="AA55" s="15"/>
    </row>
    <row r="56" spans="1:27" s="36" customFormat="1" ht="15.75" customHeight="1" x14ac:dyDescent="0.25">
      <c r="A56" s="5">
        <v>49</v>
      </c>
      <c r="B56" s="4" t="s">
        <v>100</v>
      </c>
      <c r="C56" s="11" t="s">
        <v>7</v>
      </c>
      <c r="D56" s="39"/>
      <c r="E56" s="40"/>
      <c r="F56" s="41"/>
      <c r="G56" s="42"/>
      <c r="H56" s="14">
        <v>800</v>
      </c>
      <c r="I56" s="6">
        <v>19</v>
      </c>
      <c r="J56" s="6">
        <v>72</v>
      </c>
      <c r="K56" s="15">
        <v>38</v>
      </c>
      <c r="L56" s="14">
        <v>8170</v>
      </c>
      <c r="M56" s="6"/>
      <c r="N56" s="6">
        <v>3</v>
      </c>
      <c r="O56" s="15">
        <v>1</v>
      </c>
      <c r="P56" s="14">
        <v>3705</v>
      </c>
      <c r="Q56" s="6">
        <v>60</v>
      </c>
      <c r="R56" s="6">
        <v>9</v>
      </c>
      <c r="S56" s="15">
        <v>2</v>
      </c>
      <c r="T56" s="14">
        <v>3636</v>
      </c>
      <c r="U56" s="6">
        <v>60</v>
      </c>
      <c r="V56" s="6">
        <v>11</v>
      </c>
      <c r="W56" s="15">
        <v>5</v>
      </c>
      <c r="X56" s="14">
        <f t="shared" si="2"/>
        <v>16311</v>
      </c>
      <c r="Y56" s="6">
        <f t="shared" si="2"/>
        <v>139</v>
      </c>
      <c r="Z56" s="6">
        <f t="shared" si="2"/>
        <v>95</v>
      </c>
      <c r="AA56" s="15"/>
    </row>
    <row r="57" spans="1:27" s="36" customFormat="1" ht="15.75" customHeight="1" x14ac:dyDescent="0.25">
      <c r="A57" s="5">
        <v>50</v>
      </c>
      <c r="B57" s="4" t="s">
        <v>101</v>
      </c>
      <c r="C57" s="11" t="s">
        <v>7</v>
      </c>
      <c r="D57" s="39"/>
      <c r="E57" s="40"/>
      <c r="F57" s="41"/>
      <c r="G57" s="42"/>
      <c r="H57" s="14">
        <v>1480</v>
      </c>
      <c r="I57" s="6">
        <v>42</v>
      </c>
      <c r="J57" s="6">
        <v>53</v>
      </c>
      <c r="K57" s="15">
        <v>21</v>
      </c>
      <c r="L57" s="14"/>
      <c r="M57" s="6"/>
      <c r="N57" s="27">
        <v>106</v>
      </c>
      <c r="O57" s="26">
        <v>53</v>
      </c>
      <c r="P57" s="14"/>
      <c r="Q57" s="6"/>
      <c r="R57" s="27">
        <v>120</v>
      </c>
      <c r="S57" s="26">
        <v>60</v>
      </c>
      <c r="T57" s="14">
        <v>2167</v>
      </c>
      <c r="U57" s="6">
        <v>49.5</v>
      </c>
      <c r="V57" s="6">
        <v>42</v>
      </c>
      <c r="W57" s="15">
        <v>19.5</v>
      </c>
      <c r="X57" s="14">
        <f t="shared" si="2"/>
        <v>3647</v>
      </c>
      <c r="Y57" s="6">
        <f t="shared" si="2"/>
        <v>91.5</v>
      </c>
      <c r="Z57" s="6">
        <f t="shared" si="2"/>
        <v>321</v>
      </c>
      <c r="AA57" s="15"/>
    </row>
    <row r="58" spans="1:27" s="36" customFormat="1" ht="15.75" customHeight="1" x14ac:dyDescent="0.25">
      <c r="A58" s="5">
        <v>51</v>
      </c>
      <c r="B58" s="4" t="s">
        <v>106</v>
      </c>
      <c r="C58" s="11" t="s">
        <v>7</v>
      </c>
      <c r="D58" s="39"/>
      <c r="E58" s="40"/>
      <c r="F58" s="41"/>
      <c r="G58" s="42"/>
      <c r="H58" s="14"/>
      <c r="I58" s="6"/>
      <c r="J58" s="27">
        <v>116</v>
      </c>
      <c r="K58" s="26">
        <v>58</v>
      </c>
      <c r="L58" s="14">
        <v>7441</v>
      </c>
      <c r="M58" s="6"/>
      <c r="N58" s="6">
        <v>7</v>
      </c>
      <c r="O58" s="15">
        <v>2</v>
      </c>
      <c r="P58" s="14"/>
      <c r="Q58" s="6"/>
      <c r="R58" s="27">
        <v>120</v>
      </c>
      <c r="S58" s="26">
        <v>60</v>
      </c>
      <c r="T58" s="14"/>
      <c r="U58" s="6"/>
      <c r="V58" s="27">
        <v>92</v>
      </c>
      <c r="W58" s="26">
        <v>46</v>
      </c>
      <c r="X58" s="14">
        <f t="shared" si="2"/>
        <v>7441</v>
      </c>
      <c r="Y58" s="6">
        <f t="shared" si="2"/>
        <v>0</v>
      </c>
      <c r="Z58" s="6">
        <f t="shared" si="2"/>
        <v>335</v>
      </c>
      <c r="AA58" s="15"/>
    </row>
    <row r="59" spans="1:27" s="36" customFormat="1" ht="15.75" customHeight="1" x14ac:dyDescent="0.25">
      <c r="A59" s="5">
        <v>52</v>
      </c>
      <c r="B59" s="4" t="s">
        <v>107</v>
      </c>
      <c r="C59" s="11" t="s">
        <v>7</v>
      </c>
      <c r="D59" s="39"/>
      <c r="E59" s="40"/>
      <c r="F59" s="41"/>
      <c r="G59" s="42"/>
      <c r="H59" s="14"/>
      <c r="I59" s="6"/>
      <c r="J59" s="27">
        <v>116</v>
      </c>
      <c r="K59" s="26">
        <v>58</v>
      </c>
      <c r="L59" s="14">
        <v>1970</v>
      </c>
      <c r="M59" s="6"/>
      <c r="N59" s="6">
        <v>49.5</v>
      </c>
      <c r="O59" s="15">
        <v>24</v>
      </c>
      <c r="P59" s="14"/>
      <c r="Q59" s="6"/>
      <c r="R59" s="27">
        <v>120</v>
      </c>
      <c r="S59" s="26">
        <v>60</v>
      </c>
      <c r="T59" s="14"/>
      <c r="U59" s="6"/>
      <c r="V59" s="27">
        <v>92</v>
      </c>
      <c r="W59" s="26">
        <v>46</v>
      </c>
      <c r="X59" s="14">
        <f t="shared" si="2"/>
        <v>1970</v>
      </c>
      <c r="Y59" s="6">
        <f t="shared" si="2"/>
        <v>0</v>
      </c>
      <c r="Z59" s="6">
        <f t="shared" si="2"/>
        <v>377.5</v>
      </c>
      <c r="AA59" s="15"/>
    </row>
    <row r="60" spans="1:27" s="36" customFormat="1" ht="15.75" customHeight="1" x14ac:dyDescent="0.25">
      <c r="A60" s="5">
        <v>53</v>
      </c>
      <c r="B60" s="4" t="s">
        <v>108</v>
      </c>
      <c r="C60" s="11" t="s">
        <v>7</v>
      </c>
      <c r="D60" s="39"/>
      <c r="E60" s="40"/>
      <c r="F60" s="41"/>
      <c r="G60" s="42"/>
      <c r="H60" s="14"/>
      <c r="I60" s="6"/>
      <c r="J60" s="27">
        <v>116</v>
      </c>
      <c r="K60" s="26">
        <v>58</v>
      </c>
      <c r="L60" s="14">
        <v>1620</v>
      </c>
      <c r="M60" s="6"/>
      <c r="N60" s="6">
        <v>60</v>
      </c>
      <c r="O60" s="15">
        <v>29.5</v>
      </c>
      <c r="P60" s="14"/>
      <c r="Q60" s="6"/>
      <c r="R60" s="27">
        <v>120</v>
      </c>
      <c r="S60" s="26">
        <v>60</v>
      </c>
      <c r="T60" s="14"/>
      <c r="U60" s="6"/>
      <c r="V60" s="27">
        <v>92</v>
      </c>
      <c r="W60" s="26">
        <v>46</v>
      </c>
      <c r="X60" s="14">
        <f t="shared" si="2"/>
        <v>1620</v>
      </c>
      <c r="Y60" s="6">
        <f t="shared" si="2"/>
        <v>0</v>
      </c>
      <c r="Z60" s="6">
        <f t="shared" si="2"/>
        <v>388</v>
      </c>
      <c r="AA60" s="15"/>
    </row>
    <row r="61" spans="1:27" s="36" customFormat="1" ht="15.75" customHeight="1" x14ac:dyDescent="0.25">
      <c r="A61" s="5">
        <v>54</v>
      </c>
      <c r="B61" s="4" t="s">
        <v>115</v>
      </c>
      <c r="C61" s="11" t="s">
        <v>7</v>
      </c>
      <c r="D61" s="39"/>
      <c r="E61" s="40"/>
      <c r="F61" s="41"/>
      <c r="G61" s="42"/>
      <c r="H61" s="14"/>
      <c r="I61" s="6"/>
      <c r="J61" s="27">
        <v>116</v>
      </c>
      <c r="K61" s="26">
        <v>58</v>
      </c>
      <c r="L61" s="14"/>
      <c r="M61" s="6"/>
      <c r="N61" s="27">
        <v>106</v>
      </c>
      <c r="O61" s="26">
        <v>53</v>
      </c>
      <c r="P61" s="14">
        <v>307.5</v>
      </c>
      <c r="Q61" s="6">
        <v>8</v>
      </c>
      <c r="R61" s="6">
        <v>84</v>
      </c>
      <c r="S61" s="15">
        <v>42.5</v>
      </c>
      <c r="T61" s="14"/>
      <c r="U61" s="6"/>
      <c r="V61" s="27">
        <v>92</v>
      </c>
      <c r="W61" s="26">
        <v>46</v>
      </c>
      <c r="X61" s="14">
        <f t="shared" si="2"/>
        <v>307.5</v>
      </c>
      <c r="Y61" s="6">
        <f t="shared" si="2"/>
        <v>8</v>
      </c>
      <c r="Z61" s="6">
        <f t="shared" si="2"/>
        <v>398</v>
      </c>
      <c r="AA61" s="15"/>
    </row>
    <row r="62" spans="1:27" s="36" customFormat="1" ht="15.75" customHeight="1" x14ac:dyDescent="0.25">
      <c r="A62" s="5">
        <v>55</v>
      </c>
      <c r="B62" s="4" t="s">
        <v>128</v>
      </c>
      <c r="C62" s="11" t="s">
        <v>7</v>
      </c>
      <c r="D62" s="39"/>
      <c r="E62" s="40"/>
      <c r="F62" s="41"/>
      <c r="G62" s="42"/>
      <c r="H62" s="14"/>
      <c r="I62" s="6"/>
      <c r="J62" s="27">
        <v>116</v>
      </c>
      <c r="K62" s="26">
        <v>58</v>
      </c>
      <c r="L62" s="14"/>
      <c r="M62" s="6"/>
      <c r="N62" s="27">
        <v>106</v>
      </c>
      <c r="O62" s="26">
        <v>53</v>
      </c>
      <c r="P62" s="14"/>
      <c r="Q62" s="6"/>
      <c r="R62" s="27">
        <v>120</v>
      </c>
      <c r="S62" s="26">
        <v>60</v>
      </c>
      <c r="T62" s="14">
        <v>2167</v>
      </c>
      <c r="U62" s="6">
        <v>49.5</v>
      </c>
      <c r="V62" s="6">
        <v>42</v>
      </c>
      <c r="W62" s="15">
        <v>19.5</v>
      </c>
      <c r="X62" s="14">
        <f t="shared" si="2"/>
        <v>2167</v>
      </c>
      <c r="Y62" s="6">
        <f t="shared" si="2"/>
        <v>49.5</v>
      </c>
      <c r="Z62" s="6">
        <f t="shared" si="2"/>
        <v>384</v>
      </c>
      <c r="AA62" s="15"/>
    </row>
    <row r="63" spans="1:27" s="36" customFormat="1" ht="15.75" customHeight="1" x14ac:dyDescent="0.25">
      <c r="A63" s="5">
        <v>56</v>
      </c>
      <c r="B63" s="4" t="s">
        <v>129</v>
      </c>
      <c r="C63" s="11" t="s">
        <v>7</v>
      </c>
      <c r="D63" s="39"/>
      <c r="E63" s="40"/>
      <c r="F63" s="41"/>
      <c r="G63" s="42"/>
      <c r="H63" s="14"/>
      <c r="I63" s="6"/>
      <c r="J63" s="27">
        <v>116</v>
      </c>
      <c r="K63" s="26">
        <v>58</v>
      </c>
      <c r="L63" s="14"/>
      <c r="M63" s="6"/>
      <c r="N63" s="27">
        <v>106</v>
      </c>
      <c r="O63" s="26">
        <v>53</v>
      </c>
      <c r="P63" s="14"/>
      <c r="Q63" s="6"/>
      <c r="R63" s="27">
        <v>120</v>
      </c>
      <c r="S63" s="26">
        <v>60</v>
      </c>
      <c r="T63" s="14">
        <v>3232</v>
      </c>
      <c r="U63" s="6">
        <v>60</v>
      </c>
      <c r="V63" s="6">
        <v>20</v>
      </c>
      <c r="W63" s="15">
        <v>7.5</v>
      </c>
      <c r="X63" s="14">
        <f t="shared" si="2"/>
        <v>3232</v>
      </c>
      <c r="Y63" s="6">
        <f t="shared" si="2"/>
        <v>60</v>
      </c>
      <c r="Z63" s="6">
        <f t="shared" si="2"/>
        <v>362</v>
      </c>
      <c r="AA63" s="15"/>
    </row>
    <row r="64" spans="1:27" s="36" customFormat="1" ht="15.75" customHeight="1" x14ac:dyDescent="0.25">
      <c r="A64" s="5">
        <v>57</v>
      </c>
      <c r="B64" s="4" t="s">
        <v>42</v>
      </c>
      <c r="C64" s="11" t="s">
        <v>46</v>
      </c>
      <c r="D64" s="14">
        <v>2655</v>
      </c>
      <c r="E64" s="6">
        <v>6</v>
      </c>
      <c r="F64" s="6">
        <v>58</v>
      </c>
      <c r="G64" s="15">
        <v>30</v>
      </c>
      <c r="H64" s="14">
        <v>619</v>
      </c>
      <c r="I64" s="6">
        <v>0.5</v>
      </c>
      <c r="J64" s="6">
        <v>89.5</v>
      </c>
      <c r="K64" s="15">
        <v>48.5</v>
      </c>
      <c r="L64" s="39"/>
      <c r="M64" s="40"/>
      <c r="N64" s="41"/>
      <c r="O64" s="42"/>
      <c r="P64" s="14">
        <v>134</v>
      </c>
      <c r="Q64" s="6">
        <v>4</v>
      </c>
      <c r="R64" s="6">
        <v>107</v>
      </c>
      <c r="S64" s="15">
        <v>50</v>
      </c>
      <c r="T64" s="14">
        <v>0</v>
      </c>
      <c r="U64" s="6">
        <v>0</v>
      </c>
      <c r="V64" s="6">
        <v>90</v>
      </c>
      <c r="W64" s="15">
        <v>45</v>
      </c>
      <c r="X64" s="14">
        <f t="shared" si="2"/>
        <v>3408</v>
      </c>
      <c r="Y64" s="6">
        <f t="shared" si="2"/>
        <v>10.5</v>
      </c>
      <c r="Z64" s="6">
        <f t="shared" si="2"/>
        <v>344.5</v>
      </c>
      <c r="AA64" s="15"/>
    </row>
    <row r="65" spans="1:27" s="36" customFormat="1" ht="15.75" customHeight="1" x14ac:dyDescent="0.25">
      <c r="A65" s="5">
        <v>58</v>
      </c>
      <c r="B65" s="4" t="s">
        <v>43</v>
      </c>
      <c r="C65" s="11" t="s">
        <v>46</v>
      </c>
      <c r="D65" s="14">
        <v>2750</v>
      </c>
      <c r="E65" s="6">
        <v>2</v>
      </c>
      <c r="F65" s="6">
        <v>29.5</v>
      </c>
      <c r="G65" s="15">
        <v>10</v>
      </c>
      <c r="H65" s="39"/>
      <c r="I65" s="40"/>
      <c r="J65" s="40"/>
      <c r="K65" s="43"/>
      <c r="L65" s="14">
        <v>0</v>
      </c>
      <c r="M65" s="6"/>
      <c r="N65" s="6">
        <v>104</v>
      </c>
      <c r="O65" s="15">
        <v>52</v>
      </c>
      <c r="P65" s="14">
        <v>95</v>
      </c>
      <c r="Q65" s="6">
        <v>1</v>
      </c>
      <c r="R65" s="6">
        <v>108.5</v>
      </c>
      <c r="S65" s="15">
        <v>51.5</v>
      </c>
      <c r="T65" s="14">
        <v>0</v>
      </c>
      <c r="U65" s="6">
        <v>0</v>
      </c>
      <c r="V65" s="6">
        <v>90</v>
      </c>
      <c r="W65" s="15">
        <v>45</v>
      </c>
      <c r="X65" s="14">
        <f t="shared" si="2"/>
        <v>2845</v>
      </c>
      <c r="Y65" s="6">
        <f t="shared" si="2"/>
        <v>3</v>
      </c>
      <c r="Z65" s="6">
        <f t="shared" si="2"/>
        <v>332</v>
      </c>
      <c r="AA65" s="15"/>
    </row>
    <row r="66" spans="1:27" s="36" customFormat="1" ht="15.75" customHeight="1" x14ac:dyDescent="0.25">
      <c r="A66" s="5">
        <v>59</v>
      </c>
      <c r="B66" s="4" t="s">
        <v>110</v>
      </c>
      <c r="C66" s="11" t="s">
        <v>46</v>
      </c>
      <c r="D66" s="14">
        <v>1055</v>
      </c>
      <c r="E66" s="6">
        <v>1</v>
      </c>
      <c r="F66" s="6">
        <v>81.5</v>
      </c>
      <c r="G66" s="15">
        <v>41</v>
      </c>
      <c r="H66" s="39"/>
      <c r="I66" s="40"/>
      <c r="J66" s="41"/>
      <c r="K66" s="42"/>
      <c r="L66" s="14">
        <v>0</v>
      </c>
      <c r="M66" s="6"/>
      <c r="N66" s="6">
        <v>104</v>
      </c>
      <c r="O66" s="15">
        <v>52</v>
      </c>
      <c r="P66" s="14">
        <v>95</v>
      </c>
      <c r="Q66" s="6">
        <v>1</v>
      </c>
      <c r="R66" s="6">
        <v>108.5</v>
      </c>
      <c r="S66" s="15">
        <v>51.5</v>
      </c>
      <c r="T66" s="14">
        <v>0</v>
      </c>
      <c r="U66" s="6">
        <v>0</v>
      </c>
      <c r="V66" s="6">
        <v>90</v>
      </c>
      <c r="W66" s="15">
        <v>45</v>
      </c>
      <c r="X66" s="14">
        <f t="shared" si="2"/>
        <v>1150</v>
      </c>
      <c r="Y66" s="6">
        <f t="shared" si="2"/>
        <v>2</v>
      </c>
      <c r="Z66" s="6">
        <f t="shared" si="2"/>
        <v>384</v>
      </c>
      <c r="AA66" s="15"/>
    </row>
    <row r="67" spans="1:27" s="36" customFormat="1" ht="15.75" customHeight="1" x14ac:dyDescent="0.25">
      <c r="A67" s="5">
        <v>60</v>
      </c>
      <c r="B67" s="4" t="s">
        <v>44</v>
      </c>
      <c r="C67" s="11" t="s">
        <v>46</v>
      </c>
      <c r="D67" s="14">
        <v>287.5</v>
      </c>
      <c r="E67" s="6">
        <v>6.5</v>
      </c>
      <c r="F67" s="6">
        <v>93</v>
      </c>
      <c r="G67" s="15">
        <v>46.5</v>
      </c>
      <c r="H67" s="39"/>
      <c r="I67" s="40"/>
      <c r="J67" s="40"/>
      <c r="K67" s="43"/>
      <c r="L67" s="14">
        <v>1160</v>
      </c>
      <c r="M67" s="6"/>
      <c r="N67" s="6">
        <v>71</v>
      </c>
      <c r="O67" s="15">
        <v>41</v>
      </c>
      <c r="P67" s="14">
        <v>1049</v>
      </c>
      <c r="Q67" s="6">
        <v>30</v>
      </c>
      <c r="R67" s="6">
        <v>56</v>
      </c>
      <c r="S67" s="15">
        <v>27</v>
      </c>
      <c r="T67" s="14">
        <v>1042</v>
      </c>
      <c r="U67" s="6">
        <v>20</v>
      </c>
      <c r="V67" s="6">
        <v>70</v>
      </c>
      <c r="W67" s="15">
        <v>37</v>
      </c>
      <c r="X67" s="14">
        <f t="shared" si="2"/>
        <v>3538.5</v>
      </c>
      <c r="Y67" s="6">
        <f t="shared" si="2"/>
        <v>56.5</v>
      </c>
      <c r="Z67" s="6">
        <f t="shared" si="2"/>
        <v>290</v>
      </c>
      <c r="AA67" s="15"/>
    </row>
    <row r="68" spans="1:27" s="36" customFormat="1" ht="15.75" customHeight="1" x14ac:dyDescent="0.25">
      <c r="A68" s="5">
        <v>61</v>
      </c>
      <c r="B68" s="4" t="s">
        <v>45</v>
      </c>
      <c r="C68" s="11" t="s">
        <v>46</v>
      </c>
      <c r="D68" s="14">
        <v>287.5</v>
      </c>
      <c r="E68" s="6">
        <v>6.5</v>
      </c>
      <c r="F68" s="6">
        <v>93</v>
      </c>
      <c r="G68" s="15">
        <v>46.5</v>
      </c>
      <c r="H68" s="14"/>
      <c r="I68" s="6"/>
      <c r="J68" s="25">
        <v>116</v>
      </c>
      <c r="K68" s="28">
        <v>58</v>
      </c>
      <c r="L68" s="14"/>
      <c r="M68" s="6"/>
      <c r="N68" s="27">
        <v>106</v>
      </c>
      <c r="O68" s="26">
        <v>53</v>
      </c>
      <c r="P68" s="39"/>
      <c r="Q68" s="40"/>
      <c r="R68" s="41"/>
      <c r="S68" s="42"/>
      <c r="T68" s="14"/>
      <c r="U68" s="6"/>
      <c r="V68" s="27">
        <v>92</v>
      </c>
      <c r="W68" s="26">
        <v>46</v>
      </c>
      <c r="X68" s="14">
        <f t="shared" si="2"/>
        <v>287.5</v>
      </c>
      <c r="Y68" s="6">
        <f t="shared" si="2"/>
        <v>6.5</v>
      </c>
      <c r="Z68" s="6">
        <f t="shared" si="2"/>
        <v>407</v>
      </c>
      <c r="AA68" s="15"/>
    </row>
    <row r="69" spans="1:27" s="36" customFormat="1" ht="15.75" customHeight="1" x14ac:dyDescent="0.25">
      <c r="A69" s="5">
        <v>62</v>
      </c>
      <c r="B69" s="4" t="s">
        <v>95</v>
      </c>
      <c r="C69" s="11" t="s">
        <v>46</v>
      </c>
      <c r="D69" s="39"/>
      <c r="E69" s="40"/>
      <c r="F69" s="41"/>
      <c r="G69" s="42"/>
      <c r="H69" s="14">
        <v>619</v>
      </c>
      <c r="I69" s="6">
        <v>0.5</v>
      </c>
      <c r="J69" s="6">
        <v>89.5</v>
      </c>
      <c r="K69" s="15">
        <v>48.5</v>
      </c>
      <c r="L69" s="14">
        <v>0</v>
      </c>
      <c r="M69" s="6"/>
      <c r="N69" s="6">
        <v>104</v>
      </c>
      <c r="O69" s="15">
        <v>52</v>
      </c>
      <c r="P69" s="14">
        <v>986</v>
      </c>
      <c r="Q69" s="6">
        <v>15</v>
      </c>
      <c r="R69" s="6">
        <v>58</v>
      </c>
      <c r="S69" s="15">
        <v>28</v>
      </c>
      <c r="T69" s="14">
        <v>2236</v>
      </c>
      <c r="U69" s="6">
        <v>30</v>
      </c>
      <c r="V69" s="6">
        <v>49</v>
      </c>
      <c r="W69" s="15">
        <v>27</v>
      </c>
      <c r="X69" s="14">
        <f t="shared" si="2"/>
        <v>3841</v>
      </c>
      <c r="Y69" s="6">
        <f t="shared" si="2"/>
        <v>45.5</v>
      </c>
      <c r="Z69" s="6">
        <f t="shared" si="2"/>
        <v>300.5</v>
      </c>
      <c r="AA69" s="15"/>
    </row>
    <row r="70" spans="1:27" s="36" customFormat="1" ht="15.75" customHeight="1" x14ac:dyDescent="0.25">
      <c r="A70" s="5">
        <v>63</v>
      </c>
      <c r="B70" s="4" t="s">
        <v>96</v>
      </c>
      <c r="C70" s="11" t="s">
        <v>46</v>
      </c>
      <c r="D70" s="39"/>
      <c r="E70" s="40"/>
      <c r="F70" s="41"/>
      <c r="G70" s="42"/>
      <c r="H70" s="14">
        <v>878</v>
      </c>
      <c r="I70" s="6">
        <v>9</v>
      </c>
      <c r="J70" s="6">
        <v>68</v>
      </c>
      <c r="K70" s="15">
        <v>35</v>
      </c>
      <c r="L70" s="14">
        <v>900</v>
      </c>
      <c r="M70" s="6"/>
      <c r="N70" s="6">
        <v>78</v>
      </c>
      <c r="O70" s="15">
        <v>43</v>
      </c>
      <c r="P70" s="14"/>
      <c r="Q70" s="6"/>
      <c r="R70" s="27">
        <v>120</v>
      </c>
      <c r="S70" s="26">
        <v>60</v>
      </c>
      <c r="T70" s="14"/>
      <c r="U70" s="6"/>
      <c r="V70" s="27">
        <v>92</v>
      </c>
      <c r="W70" s="26">
        <v>46</v>
      </c>
      <c r="X70" s="14">
        <f t="shared" si="2"/>
        <v>1778</v>
      </c>
      <c r="Y70" s="6">
        <f t="shared" si="2"/>
        <v>9</v>
      </c>
      <c r="Z70" s="6">
        <f t="shared" si="2"/>
        <v>358</v>
      </c>
      <c r="AA70" s="15"/>
    </row>
    <row r="71" spans="1:27" s="36" customFormat="1" ht="15.75" customHeight="1" x14ac:dyDescent="0.25">
      <c r="A71" s="5">
        <v>64</v>
      </c>
      <c r="B71" s="4" t="s">
        <v>109</v>
      </c>
      <c r="C71" s="11" t="s">
        <v>46</v>
      </c>
      <c r="D71" s="39"/>
      <c r="E71" s="40"/>
      <c r="F71" s="41"/>
      <c r="G71" s="42"/>
      <c r="H71" s="14"/>
      <c r="I71" s="6"/>
      <c r="J71" s="27">
        <v>116</v>
      </c>
      <c r="K71" s="26">
        <v>58</v>
      </c>
      <c r="L71" s="14">
        <v>1480</v>
      </c>
      <c r="M71" s="6"/>
      <c r="N71" s="6">
        <v>63.5</v>
      </c>
      <c r="O71" s="15">
        <v>35</v>
      </c>
      <c r="P71" s="14"/>
      <c r="Q71" s="6"/>
      <c r="R71" s="27">
        <v>120</v>
      </c>
      <c r="S71" s="26">
        <v>60</v>
      </c>
      <c r="T71" s="14"/>
      <c r="U71" s="6"/>
      <c r="V71" s="27">
        <v>92</v>
      </c>
      <c r="W71" s="26">
        <v>46</v>
      </c>
      <c r="X71" s="14">
        <f t="shared" si="2"/>
        <v>1480</v>
      </c>
      <c r="Y71" s="6">
        <f t="shared" si="2"/>
        <v>0</v>
      </c>
      <c r="Z71" s="6">
        <f t="shared" si="2"/>
        <v>391.5</v>
      </c>
      <c r="AA71" s="15"/>
    </row>
    <row r="72" spans="1:27" s="36" customFormat="1" ht="15.75" customHeight="1" x14ac:dyDescent="0.25">
      <c r="A72" s="5">
        <v>65</v>
      </c>
      <c r="B72" s="4" t="s">
        <v>111</v>
      </c>
      <c r="C72" s="11" t="s">
        <v>46</v>
      </c>
      <c r="D72" s="39"/>
      <c r="E72" s="40"/>
      <c r="F72" s="41"/>
      <c r="G72" s="42"/>
      <c r="H72" s="14"/>
      <c r="I72" s="6"/>
      <c r="J72" s="27">
        <v>116</v>
      </c>
      <c r="K72" s="26">
        <v>58</v>
      </c>
      <c r="L72" s="14">
        <v>0</v>
      </c>
      <c r="M72" s="6"/>
      <c r="N72" s="6">
        <v>104</v>
      </c>
      <c r="O72" s="15">
        <v>52</v>
      </c>
      <c r="P72" s="14"/>
      <c r="Q72" s="6"/>
      <c r="R72" s="27">
        <v>120</v>
      </c>
      <c r="S72" s="26">
        <v>60</v>
      </c>
      <c r="T72" s="14"/>
      <c r="U72" s="6"/>
      <c r="V72" s="27">
        <v>92</v>
      </c>
      <c r="W72" s="26">
        <v>46</v>
      </c>
      <c r="X72" s="14">
        <f t="shared" si="2"/>
        <v>0</v>
      </c>
      <c r="Y72" s="6">
        <f t="shared" si="2"/>
        <v>0</v>
      </c>
      <c r="Z72" s="6">
        <f t="shared" si="2"/>
        <v>432</v>
      </c>
      <c r="AA72" s="15"/>
    </row>
    <row r="73" spans="1:27" s="36" customFormat="1" ht="15.75" customHeight="1" x14ac:dyDescent="0.25">
      <c r="A73" s="5">
        <v>66</v>
      </c>
      <c r="B73" s="4" t="s">
        <v>113</v>
      </c>
      <c r="C73" s="11" t="s">
        <v>46</v>
      </c>
      <c r="D73" s="39"/>
      <c r="E73" s="40"/>
      <c r="F73" s="41"/>
      <c r="G73" s="42"/>
      <c r="H73" s="14"/>
      <c r="I73" s="6"/>
      <c r="J73" s="27">
        <v>116</v>
      </c>
      <c r="K73" s="26">
        <v>58</v>
      </c>
      <c r="L73" s="14"/>
      <c r="M73" s="6"/>
      <c r="N73" s="27">
        <v>106</v>
      </c>
      <c r="O73" s="26">
        <v>53</v>
      </c>
      <c r="P73" s="14">
        <v>0</v>
      </c>
      <c r="Q73" s="6">
        <v>0</v>
      </c>
      <c r="R73" s="6">
        <v>118</v>
      </c>
      <c r="S73" s="15">
        <v>59</v>
      </c>
      <c r="T73" s="14"/>
      <c r="U73" s="6"/>
      <c r="V73" s="27">
        <v>92</v>
      </c>
      <c r="W73" s="26">
        <v>46</v>
      </c>
      <c r="X73" s="14">
        <f t="shared" si="2"/>
        <v>0</v>
      </c>
      <c r="Y73" s="6">
        <f t="shared" si="2"/>
        <v>0</v>
      </c>
      <c r="Z73" s="6">
        <f t="shared" si="2"/>
        <v>432</v>
      </c>
      <c r="AA73" s="15"/>
    </row>
    <row r="74" spans="1:27" s="36" customFormat="1" ht="15.75" customHeight="1" x14ac:dyDescent="0.25">
      <c r="A74" s="5">
        <v>67</v>
      </c>
      <c r="B74" s="4" t="s">
        <v>125</v>
      </c>
      <c r="C74" s="11" t="s">
        <v>46</v>
      </c>
      <c r="D74" s="39"/>
      <c r="E74" s="40"/>
      <c r="F74" s="41"/>
      <c r="G74" s="42"/>
      <c r="H74" s="14"/>
      <c r="I74" s="6"/>
      <c r="J74" s="27">
        <v>116</v>
      </c>
      <c r="K74" s="26">
        <v>58</v>
      </c>
      <c r="L74" s="14"/>
      <c r="M74" s="6"/>
      <c r="N74" s="27">
        <v>106</v>
      </c>
      <c r="O74" s="26">
        <v>53</v>
      </c>
      <c r="P74" s="14"/>
      <c r="Q74" s="6"/>
      <c r="R74" s="27">
        <v>120</v>
      </c>
      <c r="S74" s="26">
        <v>60</v>
      </c>
      <c r="T74" s="14">
        <v>1154</v>
      </c>
      <c r="U74" s="6">
        <v>36</v>
      </c>
      <c r="V74" s="6">
        <v>64</v>
      </c>
      <c r="W74" s="15">
        <v>35</v>
      </c>
      <c r="X74" s="14">
        <f t="shared" si="2"/>
        <v>1154</v>
      </c>
      <c r="Y74" s="6">
        <f t="shared" si="2"/>
        <v>36</v>
      </c>
      <c r="Z74" s="6">
        <f t="shared" si="2"/>
        <v>406</v>
      </c>
      <c r="AA74" s="15"/>
    </row>
    <row r="75" spans="1:27" s="36" customFormat="1" ht="15.75" customHeight="1" x14ac:dyDescent="0.25">
      <c r="A75" s="5">
        <v>68</v>
      </c>
      <c r="B75" s="4" t="s">
        <v>47</v>
      </c>
      <c r="C75" s="11" t="s">
        <v>77</v>
      </c>
      <c r="D75" s="14">
        <v>1880</v>
      </c>
      <c r="E75" s="6">
        <v>60</v>
      </c>
      <c r="F75" s="6">
        <v>45</v>
      </c>
      <c r="G75" s="15">
        <v>21</v>
      </c>
      <c r="H75" s="14"/>
      <c r="I75" s="6"/>
      <c r="J75" s="27">
        <v>116</v>
      </c>
      <c r="K75" s="28">
        <v>58</v>
      </c>
      <c r="L75" s="14"/>
      <c r="M75" s="6"/>
      <c r="N75" s="27">
        <v>106</v>
      </c>
      <c r="O75" s="26">
        <v>53</v>
      </c>
      <c r="P75" s="39"/>
      <c r="Q75" s="40"/>
      <c r="R75" s="41"/>
      <c r="S75" s="42"/>
      <c r="T75" s="14">
        <v>1954</v>
      </c>
      <c r="U75" s="6">
        <v>41</v>
      </c>
      <c r="V75" s="6">
        <v>45</v>
      </c>
      <c r="W75" s="15">
        <v>22</v>
      </c>
      <c r="X75" s="14">
        <f t="shared" si="2"/>
        <v>3834</v>
      </c>
      <c r="Y75" s="6">
        <f t="shared" si="2"/>
        <v>101</v>
      </c>
      <c r="Z75" s="6">
        <f t="shared" si="2"/>
        <v>312</v>
      </c>
      <c r="AA75" s="15"/>
    </row>
    <row r="76" spans="1:27" s="36" customFormat="1" ht="15.75" customHeight="1" x14ac:dyDescent="0.25">
      <c r="A76" s="5">
        <v>69</v>
      </c>
      <c r="B76" s="4" t="s">
        <v>48</v>
      </c>
      <c r="C76" s="11" t="s">
        <v>77</v>
      </c>
      <c r="D76" s="14">
        <v>5895</v>
      </c>
      <c r="E76" s="6">
        <v>50</v>
      </c>
      <c r="F76" s="6">
        <v>18</v>
      </c>
      <c r="G76" s="15">
        <v>5</v>
      </c>
      <c r="H76" s="14">
        <v>9408</v>
      </c>
      <c r="I76" s="6">
        <v>45</v>
      </c>
      <c r="J76" s="6">
        <v>2</v>
      </c>
      <c r="K76" s="15">
        <v>1</v>
      </c>
      <c r="L76" s="39"/>
      <c r="M76" s="40"/>
      <c r="N76" s="40"/>
      <c r="O76" s="43"/>
      <c r="P76" s="14">
        <v>1427</v>
      </c>
      <c r="Q76" s="6">
        <v>40</v>
      </c>
      <c r="R76" s="6">
        <v>45</v>
      </c>
      <c r="S76" s="15">
        <v>22</v>
      </c>
      <c r="T76" s="14">
        <v>3054</v>
      </c>
      <c r="U76" s="6">
        <v>54</v>
      </c>
      <c r="V76" s="6">
        <v>24</v>
      </c>
      <c r="W76" s="15">
        <v>10</v>
      </c>
      <c r="X76" s="14">
        <f t="shared" si="2"/>
        <v>19784</v>
      </c>
      <c r="Y76" s="6">
        <f t="shared" si="2"/>
        <v>189</v>
      </c>
      <c r="Z76" s="6">
        <f t="shared" si="2"/>
        <v>89</v>
      </c>
      <c r="AA76" s="15"/>
    </row>
    <row r="77" spans="1:27" s="36" customFormat="1" ht="15.75" customHeight="1" x14ac:dyDescent="0.25">
      <c r="A77" s="5">
        <v>70</v>
      </c>
      <c r="B77" s="4" t="s">
        <v>49</v>
      </c>
      <c r="C77" s="11" t="s">
        <v>77</v>
      </c>
      <c r="D77" s="14">
        <v>345</v>
      </c>
      <c r="E77" s="6">
        <v>5</v>
      </c>
      <c r="F77" s="6">
        <v>88</v>
      </c>
      <c r="G77" s="15">
        <v>44</v>
      </c>
      <c r="H77" s="14"/>
      <c r="I77" s="6"/>
      <c r="J77" s="27">
        <v>116</v>
      </c>
      <c r="K77" s="28">
        <v>58</v>
      </c>
      <c r="L77" s="14"/>
      <c r="M77" s="6"/>
      <c r="N77" s="27">
        <v>106</v>
      </c>
      <c r="O77" s="26">
        <v>53</v>
      </c>
      <c r="P77" s="39"/>
      <c r="Q77" s="40"/>
      <c r="R77" s="41"/>
      <c r="S77" s="42"/>
      <c r="T77" s="14"/>
      <c r="U77" s="6"/>
      <c r="V77" s="27">
        <v>92</v>
      </c>
      <c r="W77" s="26">
        <v>46</v>
      </c>
      <c r="X77" s="14">
        <f t="shared" si="2"/>
        <v>345</v>
      </c>
      <c r="Y77" s="6">
        <f t="shared" si="2"/>
        <v>5</v>
      </c>
      <c r="Z77" s="6">
        <f t="shared" si="2"/>
        <v>402</v>
      </c>
      <c r="AA77" s="15"/>
    </row>
    <row r="78" spans="1:27" s="36" customFormat="1" ht="15.75" customHeight="1" x14ac:dyDescent="0.25">
      <c r="A78" s="5">
        <v>71</v>
      </c>
      <c r="B78" s="4" t="s">
        <v>88</v>
      </c>
      <c r="C78" s="11" t="s">
        <v>77</v>
      </c>
      <c r="D78" s="39"/>
      <c r="E78" s="40"/>
      <c r="F78" s="41"/>
      <c r="G78" s="42"/>
      <c r="H78" s="14">
        <v>4394</v>
      </c>
      <c r="I78" s="6">
        <v>33</v>
      </c>
      <c r="J78" s="6">
        <v>19</v>
      </c>
      <c r="K78" s="15">
        <v>6</v>
      </c>
      <c r="L78" s="14">
        <v>2170</v>
      </c>
      <c r="M78" s="6"/>
      <c r="N78" s="6">
        <v>50</v>
      </c>
      <c r="O78" s="15">
        <v>25</v>
      </c>
      <c r="P78" s="14">
        <v>1792</v>
      </c>
      <c r="Q78" s="6">
        <v>25</v>
      </c>
      <c r="R78" s="6">
        <v>44</v>
      </c>
      <c r="S78" s="15">
        <v>21</v>
      </c>
      <c r="T78" s="14">
        <v>3146</v>
      </c>
      <c r="U78" s="6">
        <v>60</v>
      </c>
      <c r="V78" s="6">
        <v>24</v>
      </c>
      <c r="W78" s="15">
        <v>9</v>
      </c>
      <c r="X78" s="14">
        <f t="shared" si="2"/>
        <v>11502</v>
      </c>
      <c r="Y78" s="6">
        <f t="shared" si="2"/>
        <v>118</v>
      </c>
      <c r="Z78" s="6">
        <f t="shared" si="2"/>
        <v>137</v>
      </c>
      <c r="AA78" s="15"/>
    </row>
    <row r="79" spans="1:27" s="36" customFormat="1" ht="15.75" customHeight="1" x14ac:dyDescent="0.25">
      <c r="A79" s="5">
        <v>72</v>
      </c>
      <c r="B79" s="4" t="s">
        <v>89</v>
      </c>
      <c r="C79" s="11" t="s">
        <v>77</v>
      </c>
      <c r="D79" s="39"/>
      <c r="E79" s="40"/>
      <c r="F79" s="41"/>
      <c r="G79" s="42"/>
      <c r="H79" s="14">
        <v>1072</v>
      </c>
      <c r="I79" s="6">
        <v>25</v>
      </c>
      <c r="J79" s="6">
        <v>69</v>
      </c>
      <c r="K79" s="15">
        <v>37</v>
      </c>
      <c r="L79" s="14"/>
      <c r="M79" s="6"/>
      <c r="N79" s="27">
        <v>106</v>
      </c>
      <c r="O79" s="26">
        <v>53</v>
      </c>
      <c r="P79" s="14"/>
      <c r="Q79" s="6"/>
      <c r="R79" s="27">
        <v>120</v>
      </c>
      <c r="S79" s="26">
        <v>60</v>
      </c>
      <c r="T79" s="14"/>
      <c r="U79" s="6"/>
      <c r="V79" s="27">
        <v>92</v>
      </c>
      <c r="W79" s="26">
        <v>46</v>
      </c>
      <c r="X79" s="14">
        <f t="shared" si="2"/>
        <v>1072</v>
      </c>
      <c r="Y79" s="6">
        <f t="shared" si="2"/>
        <v>25</v>
      </c>
      <c r="Z79" s="6">
        <f t="shared" si="2"/>
        <v>387</v>
      </c>
      <c r="AA79" s="15"/>
    </row>
    <row r="80" spans="1:27" s="36" customFormat="1" ht="15.75" customHeight="1" x14ac:dyDescent="0.25">
      <c r="A80" s="5">
        <v>73</v>
      </c>
      <c r="B80" s="4" t="s">
        <v>114</v>
      </c>
      <c r="C80" s="11" t="s">
        <v>77</v>
      </c>
      <c r="D80" s="39"/>
      <c r="E80" s="40"/>
      <c r="F80" s="41"/>
      <c r="G80" s="42"/>
      <c r="H80" s="14"/>
      <c r="I80" s="6"/>
      <c r="J80" s="27">
        <v>116</v>
      </c>
      <c r="K80" s="26">
        <v>58</v>
      </c>
      <c r="L80" s="14">
        <v>3010</v>
      </c>
      <c r="M80" s="6"/>
      <c r="N80" s="6">
        <v>37</v>
      </c>
      <c r="O80" s="15">
        <v>16</v>
      </c>
      <c r="P80" s="14">
        <v>1407</v>
      </c>
      <c r="Q80" s="6">
        <v>14</v>
      </c>
      <c r="R80" s="6">
        <v>47</v>
      </c>
      <c r="S80" s="15">
        <v>23</v>
      </c>
      <c r="T80" s="14"/>
      <c r="U80" s="6"/>
      <c r="V80" s="27">
        <v>92</v>
      </c>
      <c r="W80" s="26">
        <v>46</v>
      </c>
      <c r="X80" s="14">
        <f t="shared" si="2"/>
        <v>4417</v>
      </c>
      <c r="Y80" s="6">
        <f t="shared" si="2"/>
        <v>14</v>
      </c>
      <c r="Z80" s="6">
        <f t="shared" si="2"/>
        <v>292</v>
      </c>
      <c r="AA80" s="15"/>
    </row>
    <row r="81" spans="1:27" s="36" customFormat="1" ht="15.75" customHeight="1" x14ac:dyDescent="0.25">
      <c r="A81" s="5">
        <v>74</v>
      </c>
      <c r="B81" s="4" t="s">
        <v>50</v>
      </c>
      <c r="C81" s="11" t="s">
        <v>6</v>
      </c>
      <c r="D81" s="14">
        <v>3840</v>
      </c>
      <c r="E81" s="6">
        <v>12</v>
      </c>
      <c r="F81" s="6">
        <v>20</v>
      </c>
      <c r="G81" s="15">
        <v>6</v>
      </c>
      <c r="H81" s="39"/>
      <c r="I81" s="40"/>
      <c r="J81" s="40"/>
      <c r="K81" s="43"/>
      <c r="L81" s="14">
        <v>3150</v>
      </c>
      <c r="M81" s="6"/>
      <c r="N81" s="6">
        <v>33</v>
      </c>
      <c r="O81" s="15">
        <v>13</v>
      </c>
      <c r="P81" s="14">
        <v>2355</v>
      </c>
      <c r="Q81" s="6">
        <v>60</v>
      </c>
      <c r="R81" s="6">
        <v>27</v>
      </c>
      <c r="S81" s="15">
        <v>14</v>
      </c>
      <c r="T81" s="14">
        <v>2230</v>
      </c>
      <c r="U81" s="6">
        <v>58</v>
      </c>
      <c r="V81" s="6">
        <v>42</v>
      </c>
      <c r="W81" s="15">
        <v>18</v>
      </c>
      <c r="X81" s="14">
        <f t="shared" si="2"/>
        <v>11575</v>
      </c>
      <c r="Y81" s="6">
        <f t="shared" si="2"/>
        <v>130</v>
      </c>
      <c r="Z81" s="6">
        <f t="shared" si="2"/>
        <v>122</v>
      </c>
      <c r="AA81" s="15"/>
    </row>
    <row r="82" spans="1:27" s="36" customFormat="1" ht="15.75" customHeight="1" x14ac:dyDescent="0.25">
      <c r="A82" s="5">
        <v>75</v>
      </c>
      <c r="B82" s="4" t="s">
        <v>51</v>
      </c>
      <c r="C82" s="11" t="s">
        <v>6</v>
      </c>
      <c r="D82" s="14">
        <v>2480</v>
      </c>
      <c r="E82" s="6">
        <v>10</v>
      </c>
      <c r="F82" s="6">
        <v>30</v>
      </c>
      <c r="G82" s="15">
        <v>11</v>
      </c>
      <c r="H82" s="14">
        <v>6316</v>
      </c>
      <c r="I82" s="6">
        <v>16</v>
      </c>
      <c r="J82" s="6">
        <v>6</v>
      </c>
      <c r="K82" s="15">
        <v>2</v>
      </c>
      <c r="L82" s="14">
        <v>2620</v>
      </c>
      <c r="M82" s="6"/>
      <c r="N82" s="6">
        <v>44</v>
      </c>
      <c r="O82" s="15">
        <v>21</v>
      </c>
      <c r="P82" s="39"/>
      <c r="Q82" s="40"/>
      <c r="R82" s="41"/>
      <c r="S82" s="42"/>
      <c r="T82" s="14"/>
      <c r="U82" s="6"/>
      <c r="V82" s="27">
        <v>92</v>
      </c>
      <c r="W82" s="26">
        <v>46</v>
      </c>
      <c r="X82" s="14">
        <f t="shared" si="2"/>
        <v>11416</v>
      </c>
      <c r="Y82" s="6">
        <f t="shared" si="2"/>
        <v>26</v>
      </c>
      <c r="Z82" s="6">
        <f t="shared" si="2"/>
        <v>172</v>
      </c>
      <c r="AA82" s="15"/>
    </row>
    <row r="83" spans="1:27" s="36" customFormat="1" ht="15.75" customHeight="1" x14ac:dyDescent="0.25">
      <c r="A83" s="5">
        <v>76</v>
      </c>
      <c r="B83" s="4" t="s">
        <v>52</v>
      </c>
      <c r="C83" s="11" t="s">
        <v>6</v>
      </c>
      <c r="D83" s="39"/>
      <c r="E83" s="40"/>
      <c r="F83" s="40"/>
      <c r="G83" s="43"/>
      <c r="H83" s="14">
        <v>3160</v>
      </c>
      <c r="I83" s="6">
        <v>50</v>
      </c>
      <c r="J83" s="6">
        <v>28</v>
      </c>
      <c r="K83" s="15">
        <v>14</v>
      </c>
      <c r="L83" s="14">
        <v>3600</v>
      </c>
      <c r="M83" s="6"/>
      <c r="N83" s="6">
        <v>28</v>
      </c>
      <c r="O83" s="15">
        <v>11</v>
      </c>
      <c r="P83" s="14">
        <v>2684</v>
      </c>
      <c r="Q83" s="6">
        <v>60</v>
      </c>
      <c r="R83" s="6">
        <v>24</v>
      </c>
      <c r="S83" s="15">
        <v>12</v>
      </c>
      <c r="T83" s="14">
        <v>2486</v>
      </c>
      <c r="U83" s="6">
        <v>60</v>
      </c>
      <c r="V83" s="6">
        <v>36</v>
      </c>
      <c r="W83" s="15">
        <v>14</v>
      </c>
      <c r="X83" s="14">
        <f t="shared" si="2"/>
        <v>11930</v>
      </c>
      <c r="Y83" s="6">
        <f t="shared" si="2"/>
        <v>170</v>
      </c>
      <c r="Z83" s="6">
        <f t="shared" si="2"/>
        <v>116</v>
      </c>
      <c r="AA83" s="15"/>
    </row>
    <row r="84" spans="1:27" s="36" customFormat="1" ht="15.75" customHeight="1" x14ac:dyDescent="0.25">
      <c r="A84" s="5">
        <v>77</v>
      </c>
      <c r="B84" s="4" t="s">
        <v>53</v>
      </c>
      <c r="C84" s="11" t="s">
        <v>6</v>
      </c>
      <c r="D84" s="14">
        <v>102</v>
      </c>
      <c r="E84" s="6">
        <v>4</v>
      </c>
      <c r="F84" s="6">
        <v>111.5</v>
      </c>
      <c r="G84" s="15">
        <v>53.5</v>
      </c>
      <c r="H84" s="14">
        <v>420</v>
      </c>
      <c r="I84" s="6">
        <v>8</v>
      </c>
      <c r="J84" s="6">
        <v>82</v>
      </c>
      <c r="K84" s="15">
        <v>43</v>
      </c>
      <c r="L84" s="14">
        <v>400</v>
      </c>
      <c r="M84" s="6"/>
      <c r="N84" s="6">
        <v>96.5</v>
      </c>
      <c r="O84" s="15">
        <v>44.5</v>
      </c>
      <c r="P84" s="39"/>
      <c r="Q84" s="40"/>
      <c r="R84" s="41"/>
      <c r="S84" s="42"/>
      <c r="T84" s="14">
        <v>1258</v>
      </c>
      <c r="U84" s="6">
        <v>30.5</v>
      </c>
      <c r="V84" s="6">
        <v>58</v>
      </c>
      <c r="W84" s="15">
        <v>31.5</v>
      </c>
      <c r="X84" s="14">
        <f t="shared" si="2"/>
        <v>2180</v>
      </c>
      <c r="Y84" s="6">
        <f t="shared" si="2"/>
        <v>42.5</v>
      </c>
      <c r="Z84" s="6">
        <f t="shared" si="2"/>
        <v>348</v>
      </c>
      <c r="AA84" s="15"/>
    </row>
    <row r="85" spans="1:27" s="36" customFormat="1" ht="15.75" customHeight="1" x14ac:dyDescent="0.25">
      <c r="A85" s="5">
        <v>78</v>
      </c>
      <c r="B85" s="4" t="s">
        <v>54</v>
      </c>
      <c r="C85" s="11" t="s">
        <v>6</v>
      </c>
      <c r="D85" s="14">
        <v>1237.5</v>
      </c>
      <c r="E85" s="6">
        <v>32</v>
      </c>
      <c r="F85" s="6">
        <v>65</v>
      </c>
      <c r="G85" s="15">
        <v>35.5</v>
      </c>
      <c r="H85" s="14">
        <v>4395</v>
      </c>
      <c r="I85" s="6">
        <v>16.5</v>
      </c>
      <c r="J85" s="6">
        <v>14</v>
      </c>
      <c r="K85" s="15">
        <v>4.5</v>
      </c>
      <c r="L85" s="14"/>
      <c r="M85" s="6"/>
      <c r="N85" s="27">
        <v>106</v>
      </c>
      <c r="O85" s="26">
        <v>53</v>
      </c>
      <c r="P85" s="39"/>
      <c r="Q85" s="40"/>
      <c r="R85" s="41"/>
      <c r="S85" s="42"/>
      <c r="T85" s="14"/>
      <c r="U85" s="6"/>
      <c r="V85" s="27">
        <v>92</v>
      </c>
      <c r="W85" s="26">
        <v>46</v>
      </c>
      <c r="X85" s="14">
        <f t="shared" si="2"/>
        <v>5632.5</v>
      </c>
      <c r="Y85" s="6">
        <f t="shared" si="2"/>
        <v>48.5</v>
      </c>
      <c r="Z85" s="6">
        <f t="shared" si="2"/>
        <v>277</v>
      </c>
      <c r="AA85" s="15"/>
    </row>
    <row r="86" spans="1:27" s="36" customFormat="1" ht="15.75" customHeight="1" x14ac:dyDescent="0.25">
      <c r="A86" s="5">
        <v>79</v>
      </c>
      <c r="B86" s="4" t="s">
        <v>55</v>
      </c>
      <c r="C86" s="11" t="s">
        <v>6</v>
      </c>
      <c r="D86" s="14">
        <v>102</v>
      </c>
      <c r="E86" s="6">
        <v>4</v>
      </c>
      <c r="F86" s="6">
        <v>111.5</v>
      </c>
      <c r="G86" s="15">
        <v>53.5</v>
      </c>
      <c r="H86" s="14"/>
      <c r="I86" s="6"/>
      <c r="J86" s="25">
        <v>116</v>
      </c>
      <c r="K86" s="28">
        <v>58</v>
      </c>
      <c r="L86" s="14">
        <v>400</v>
      </c>
      <c r="M86" s="6"/>
      <c r="N86" s="6">
        <v>96.5</v>
      </c>
      <c r="O86" s="15">
        <v>44.5</v>
      </c>
      <c r="P86" s="39"/>
      <c r="Q86" s="40"/>
      <c r="R86" s="41"/>
      <c r="S86" s="42"/>
      <c r="T86" s="14">
        <v>1258</v>
      </c>
      <c r="U86" s="6">
        <v>30.5</v>
      </c>
      <c r="V86" s="6">
        <v>58</v>
      </c>
      <c r="W86" s="15">
        <v>31.5</v>
      </c>
      <c r="X86" s="14">
        <f t="shared" ref="X86:Z105" si="3">D86+H86+L86+P86+T86</f>
        <v>1760</v>
      </c>
      <c r="Y86" s="6">
        <f t="shared" si="3"/>
        <v>34.5</v>
      </c>
      <c r="Z86" s="6">
        <f t="shared" si="3"/>
        <v>382</v>
      </c>
      <c r="AA86" s="15"/>
    </row>
    <row r="87" spans="1:27" s="36" customFormat="1" ht="15.75" customHeight="1" x14ac:dyDescent="0.25">
      <c r="A87" s="5">
        <v>80</v>
      </c>
      <c r="B87" s="4" t="s">
        <v>79</v>
      </c>
      <c r="C87" s="11" t="s">
        <v>6</v>
      </c>
      <c r="D87" s="39"/>
      <c r="E87" s="40"/>
      <c r="F87" s="40"/>
      <c r="G87" s="43"/>
      <c r="H87" s="14">
        <v>4395</v>
      </c>
      <c r="I87" s="6">
        <v>16.5</v>
      </c>
      <c r="J87" s="6">
        <v>14</v>
      </c>
      <c r="K87" s="15">
        <v>4.5</v>
      </c>
      <c r="L87" s="14">
        <v>1920</v>
      </c>
      <c r="M87" s="6"/>
      <c r="N87" s="6">
        <v>55</v>
      </c>
      <c r="O87" s="15">
        <v>27</v>
      </c>
      <c r="P87" s="14">
        <v>3324</v>
      </c>
      <c r="Q87" s="6">
        <v>57</v>
      </c>
      <c r="R87" s="6">
        <v>14</v>
      </c>
      <c r="S87" s="15">
        <v>4</v>
      </c>
      <c r="T87" s="14">
        <v>2780</v>
      </c>
      <c r="U87" s="6">
        <v>60</v>
      </c>
      <c r="V87" s="6">
        <v>30</v>
      </c>
      <c r="W87" s="15">
        <v>13</v>
      </c>
      <c r="X87" s="14">
        <f t="shared" si="3"/>
        <v>12419</v>
      </c>
      <c r="Y87" s="6">
        <f t="shared" si="3"/>
        <v>133.5</v>
      </c>
      <c r="Z87" s="6">
        <f t="shared" si="3"/>
        <v>113</v>
      </c>
      <c r="AA87" s="15"/>
    </row>
    <row r="88" spans="1:27" s="36" customFormat="1" ht="15.75" customHeight="1" x14ac:dyDescent="0.25">
      <c r="A88" s="5">
        <v>81</v>
      </c>
      <c r="B88" s="4" t="s">
        <v>84</v>
      </c>
      <c r="C88" s="11" t="s">
        <v>6</v>
      </c>
      <c r="D88" s="39"/>
      <c r="E88" s="40"/>
      <c r="F88" s="41"/>
      <c r="G88" s="42"/>
      <c r="H88" s="14">
        <v>694</v>
      </c>
      <c r="I88" s="6">
        <v>12</v>
      </c>
      <c r="J88" s="6">
        <v>81</v>
      </c>
      <c r="K88" s="15">
        <v>42</v>
      </c>
      <c r="L88" s="14"/>
      <c r="M88" s="6"/>
      <c r="N88" s="27">
        <v>106</v>
      </c>
      <c r="O88" s="26">
        <v>53</v>
      </c>
      <c r="P88" s="14"/>
      <c r="Q88" s="6"/>
      <c r="R88" s="27">
        <v>120</v>
      </c>
      <c r="S88" s="26">
        <v>60</v>
      </c>
      <c r="T88" s="14"/>
      <c r="U88" s="6"/>
      <c r="V88" s="27">
        <v>92</v>
      </c>
      <c r="W88" s="26">
        <v>46</v>
      </c>
      <c r="X88" s="14">
        <f t="shared" si="3"/>
        <v>694</v>
      </c>
      <c r="Y88" s="6">
        <f t="shared" si="3"/>
        <v>12</v>
      </c>
      <c r="Z88" s="6">
        <f t="shared" si="3"/>
        <v>399</v>
      </c>
      <c r="AA88" s="15"/>
    </row>
    <row r="89" spans="1:27" s="36" customFormat="1" ht="15.75" customHeight="1" x14ac:dyDescent="0.25">
      <c r="A89" s="5">
        <v>82</v>
      </c>
      <c r="B89" s="4" t="s">
        <v>85</v>
      </c>
      <c r="C89" s="11" t="s">
        <v>6</v>
      </c>
      <c r="D89" s="39"/>
      <c r="E89" s="40"/>
      <c r="F89" s="41"/>
      <c r="G89" s="42"/>
      <c r="H89" s="14">
        <v>1240</v>
      </c>
      <c r="I89" s="6">
        <v>20</v>
      </c>
      <c r="J89" s="6">
        <v>60</v>
      </c>
      <c r="K89" s="15">
        <v>28</v>
      </c>
      <c r="L89" s="14"/>
      <c r="M89" s="6"/>
      <c r="N89" s="27">
        <v>106</v>
      </c>
      <c r="O89" s="26">
        <v>53</v>
      </c>
      <c r="P89" s="14">
        <v>1926</v>
      </c>
      <c r="Q89" s="6">
        <v>56</v>
      </c>
      <c r="R89" s="6">
        <v>36</v>
      </c>
      <c r="S89" s="15">
        <v>18</v>
      </c>
      <c r="T89" s="14"/>
      <c r="U89" s="6"/>
      <c r="V89" s="27">
        <v>92</v>
      </c>
      <c r="W89" s="26">
        <v>46</v>
      </c>
      <c r="X89" s="14">
        <f t="shared" si="3"/>
        <v>3166</v>
      </c>
      <c r="Y89" s="6">
        <f t="shared" si="3"/>
        <v>76</v>
      </c>
      <c r="Z89" s="6">
        <f t="shared" si="3"/>
        <v>294</v>
      </c>
      <c r="AA89" s="15"/>
    </row>
    <row r="90" spans="1:27" s="36" customFormat="1" ht="15.75" customHeight="1" x14ac:dyDescent="0.25">
      <c r="A90" s="5">
        <v>83</v>
      </c>
      <c r="B90" s="4" t="s">
        <v>86</v>
      </c>
      <c r="C90" s="11" t="s">
        <v>6</v>
      </c>
      <c r="D90" s="39"/>
      <c r="E90" s="40"/>
      <c r="F90" s="41"/>
      <c r="G90" s="42"/>
      <c r="H90" s="14">
        <v>328</v>
      </c>
      <c r="I90" s="6">
        <v>4.5</v>
      </c>
      <c r="J90" s="6">
        <v>85</v>
      </c>
      <c r="K90" s="15">
        <v>46.5</v>
      </c>
      <c r="L90" s="14"/>
      <c r="M90" s="6"/>
      <c r="N90" s="27">
        <v>106</v>
      </c>
      <c r="O90" s="26">
        <v>53</v>
      </c>
      <c r="P90" s="14"/>
      <c r="Q90" s="6"/>
      <c r="R90" s="27">
        <v>120</v>
      </c>
      <c r="S90" s="26">
        <v>60</v>
      </c>
      <c r="T90" s="14"/>
      <c r="U90" s="6"/>
      <c r="V90" s="27">
        <v>92</v>
      </c>
      <c r="W90" s="26">
        <v>46</v>
      </c>
      <c r="X90" s="14">
        <f t="shared" si="3"/>
        <v>328</v>
      </c>
      <c r="Y90" s="6">
        <f t="shared" si="3"/>
        <v>4.5</v>
      </c>
      <c r="Z90" s="6">
        <f t="shared" si="3"/>
        <v>403</v>
      </c>
      <c r="AA90" s="15"/>
    </row>
    <row r="91" spans="1:27" s="36" customFormat="1" ht="15.75" customHeight="1" x14ac:dyDescent="0.25">
      <c r="A91" s="5">
        <v>84</v>
      </c>
      <c r="B91" s="4" t="s">
        <v>87</v>
      </c>
      <c r="C91" s="11" t="s">
        <v>6</v>
      </c>
      <c r="D91" s="39"/>
      <c r="E91" s="40"/>
      <c r="F91" s="41"/>
      <c r="G91" s="42"/>
      <c r="H91" s="14">
        <v>328</v>
      </c>
      <c r="I91" s="6">
        <v>4.5</v>
      </c>
      <c r="J91" s="6">
        <v>85</v>
      </c>
      <c r="K91" s="15">
        <v>46.5</v>
      </c>
      <c r="L91" s="14"/>
      <c r="M91" s="6"/>
      <c r="N91" s="27">
        <v>106</v>
      </c>
      <c r="O91" s="26">
        <v>53</v>
      </c>
      <c r="P91" s="14"/>
      <c r="Q91" s="6"/>
      <c r="R91" s="27">
        <v>120</v>
      </c>
      <c r="S91" s="26">
        <v>60</v>
      </c>
      <c r="T91" s="14">
        <v>1102</v>
      </c>
      <c r="U91" s="6">
        <v>35</v>
      </c>
      <c r="V91" s="6">
        <v>67</v>
      </c>
      <c r="W91" s="15">
        <v>36</v>
      </c>
      <c r="X91" s="14">
        <f t="shared" si="3"/>
        <v>1430</v>
      </c>
      <c r="Y91" s="6">
        <f t="shared" si="3"/>
        <v>39.5</v>
      </c>
      <c r="Z91" s="6">
        <f t="shared" si="3"/>
        <v>378</v>
      </c>
      <c r="AA91" s="15"/>
    </row>
    <row r="92" spans="1:27" s="36" customFormat="1" ht="15.75" customHeight="1" x14ac:dyDescent="0.25">
      <c r="A92" s="5">
        <v>85</v>
      </c>
      <c r="B92" s="4" t="s">
        <v>56</v>
      </c>
      <c r="C92" s="11" t="s">
        <v>4</v>
      </c>
      <c r="D92" s="14">
        <v>0</v>
      </c>
      <c r="E92" s="6">
        <v>0</v>
      </c>
      <c r="F92" s="6">
        <v>124</v>
      </c>
      <c r="G92" s="15">
        <v>62</v>
      </c>
      <c r="H92" s="14"/>
      <c r="I92" s="6"/>
      <c r="J92" s="27">
        <v>116</v>
      </c>
      <c r="K92" s="26">
        <v>58</v>
      </c>
      <c r="L92" s="14"/>
      <c r="M92" s="6"/>
      <c r="N92" s="27">
        <v>106</v>
      </c>
      <c r="O92" s="26">
        <v>53</v>
      </c>
      <c r="P92" s="39"/>
      <c r="Q92" s="40"/>
      <c r="R92" s="41"/>
      <c r="S92" s="42"/>
      <c r="T92" s="14"/>
      <c r="U92" s="6"/>
      <c r="V92" s="27">
        <v>92</v>
      </c>
      <c r="W92" s="26">
        <v>46</v>
      </c>
      <c r="X92" s="14">
        <f t="shared" si="3"/>
        <v>0</v>
      </c>
      <c r="Y92" s="6">
        <f t="shared" si="3"/>
        <v>0</v>
      </c>
      <c r="Z92" s="6">
        <f t="shared" si="3"/>
        <v>438</v>
      </c>
      <c r="AA92" s="15"/>
    </row>
    <row r="93" spans="1:27" s="36" customFormat="1" ht="15.75" customHeight="1" x14ac:dyDescent="0.25">
      <c r="A93" s="5">
        <v>86</v>
      </c>
      <c r="B93" s="4" t="s">
        <v>57</v>
      </c>
      <c r="C93" s="11" t="s">
        <v>4</v>
      </c>
      <c r="D93" s="14">
        <v>0</v>
      </c>
      <c r="E93" s="6">
        <v>0</v>
      </c>
      <c r="F93" s="6">
        <v>124</v>
      </c>
      <c r="G93" s="15">
        <v>62</v>
      </c>
      <c r="H93" s="14"/>
      <c r="I93" s="6"/>
      <c r="J93" s="27">
        <v>116</v>
      </c>
      <c r="K93" s="26">
        <v>58</v>
      </c>
      <c r="L93" s="14"/>
      <c r="M93" s="6"/>
      <c r="N93" s="27">
        <v>106</v>
      </c>
      <c r="O93" s="26">
        <v>53</v>
      </c>
      <c r="P93" s="39"/>
      <c r="Q93" s="40"/>
      <c r="R93" s="41"/>
      <c r="S93" s="42"/>
      <c r="T93" s="14"/>
      <c r="U93" s="6"/>
      <c r="V93" s="27">
        <v>92</v>
      </c>
      <c r="W93" s="26">
        <v>46</v>
      </c>
      <c r="X93" s="14">
        <f t="shared" si="3"/>
        <v>0</v>
      </c>
      <c r="Y93" s="6">
        <f t="shared" si="3"/>
        <v>0</v>
      </c>
      <c r="Z93" s="6">
        <f t="shared" si="3"/>
        <v>438</v>
      </c>
      <c r="AA93" s="15"/>
    </row>
    <row r="94" spans="1:27" s="36" customFormat="1" ht="15.75" customHeight="1" x14ac:dyDescent="0.25">
      <c r="A94" s="5">
        <v>87</v>
      </c>
      <c r="B94" s="4" t="s">
        <v>58</v>
      </c>
      <c r="C94" s="11" t="s">
        <v>4</v>
      </c>
      <c r="D94" s="14">
        <v>0</v>
      </c>
      <c r="E94" s="6">
        <v>0</v>
      </c>
      <c r="F94" s="6">
        <v>124</v>
      </c>
      <c r="G94" s="15">
        <v>62</v>
      </c>
      <c r="H94" s="14"/>
      <c r="I94" s="6"/>
      <c r="J94" s="27">
        <v>116</v>
      </c>
      <c r="K94" s="26">
        <v>58</v>
      </c>
      <c r="L94" s="14"/>
      <c r="M94" s="6"/>
      <c r="N94" s="27">
        <v>106</v>
      </c>
      <c r="O94" s="26">
        <v>53</v>
      </c>
      <c r="P94" s="39"/>
      <c r="Q94" s="40"/>
      <c r="R94" s="41"/>
      <c r="S94" s="42"/>
      <c r="T94" s="14"/>
      <c r="U94" s="6"/>
      <c r="V94" s="27">
        <v>92</v>
      </c>
      <c r="W94" s="26">
        <v>46</v>
      </c>
      <c r="X94" s="14">
        <f t="shared" si="3"/>
        <v>0</v>
      </c>
      <c r="Y94" s="6">
        <f t="shared" si="3"/>
        <v>0</v>
      </c>
      <c r="Z94" s="6">
        <f t="shared" si="3"/>
        <v>438</v>
      </c>
      <c r="AA94" s="15"/>
    </row>
    <row r="95" spans="1:27" s="36" customFormat="1" ht="15.75" customHeight="1" x14ac:dyDescent="0.25">
      <c r="A95" s="5">
        <v>88</v>
      </c>
      <c r="B95" s="4" t="s">
        <v>59</v>
      </c>
      <c r="C95" s="11" t="s">
        <v>4</v>
      </c>
      <c r="D95" s="14">
        <v>5727.5</v>
      </c>
      <c r="E95" s="6">
        <v>9</v>
      </c>
      <c r="F95" s="6">
        <v>5</v>
      </c>
      <c r="G95" s="15">
        <v>2.5</v>
      </c>
      <c r="H95" s="39"/>
      <c r="I95" s="40"/>
      <c r="J95" s="41"/>
      <c r="K95" s="42"/>
      <c r="L95" s="14"/>
      <c r="M95" s="6"/>
      <c r="N95" s="27">
        <v>106</v>
      </c>
      <c r="O95" s="26">
        <v>53</v>
      </c>
      <c r="P95" s="14">
        <v>0</v>
      </c>
      <c r="Q95" s="6">
        <v>0</v>
      </c>
      <c r="R95" s="6">
        <v>118</v>
      </c>
      <c r="S95" s="15">
        <v>59</v>
      </c>
      <c r="T95" s="14"/>
      <c r="U95" s="6"/>
      <c r="V95" s="27">
        <v>92</v>
      </c>
      <c r="W95" s="26">
        <v>46</v>
      </c>
      <c r="X95" s="14">
        <f t="shared" si="3"/>
        <v>5727.5</v>
      </c>
      <c r="Y95" s="6">
        <f t="shared" si="3"/>
        <v>9</v>
      </c>
      <c r="Z95" s="6">
        <f t="shared" si="3"/>
        <v>321</v>
      </c>
      <c r="AA95" s="15"/>
    </row>
    <row r="96" spans="1:27" s="36" customFormat="1" ht="15.75" customHeight="1" x14ac:dyDescent="0.25">
      <c r="A96" s="5">
        <v>89</v>
      </c>
      <c r="B96" s="4" t="s">
        <v>60</v>
      </c>
      <c r="C96" s="11" t="s">
        <v>4</v>
      </c>
      <c r="D96" s="14">
        <v>5727.5</v>
      </c>
      <c r="E96" s="6">
        <v>9</v>
      </c>
      <c r="F96" s="6">
        <v>5</v>
      </c>
      <c r="G96" s="15">
        <v>2.5</v>
      </c>
      <c r="H96" s="39"/>
      <c r="I96" s="40"/>
      <c r="J96" s="41"/>
      <c r="K96" s="42"/>
      <c r="L96" s="14"/>
      <c r="M96" s="6"/>
      <c r="N96" s="27">
        <v>106</v>
      </c>
      <c r="O96" s="26">
        <v>53</v>
      </c>
      <c r="P96" s="14">
        <v>0</v>
      </c>
      <c r="Q96" s="6">
        <v>0</v>
      </c>
      <c r="R96" s="6">
        <v>118</v>
      </c>
      <c r="S96" s="15">
        <v>59</v>
      </c>
      <c r="T96" s="14"/>
      <c r="U96" s="6"/>
      <c r="V96" s="27">
        <v>92</v>
      </c>
      <c r="W96" s="26">
        <v>46</v>
      </c>
      <c r="X96" s="14">
        <f t="shared" si="3"/>
        <v>5727.5</v>
      </c>
      <c r="Y96" s="6">
        <f t="shared" si="3"/>
        <v>9</v>
      </c>
      <c r="Z96" s="6">
        <f t="shared" si="3"/>
        <v>321</v>
      </c>
      <c r="AA96" s="15"/>
    </row>
    <row r="97" spans="1:27" s="36" customFormat="1" ht="15.75" customHeight="1" x14ac:dyDescent="0.25">
      <c r="A97" s="5">
        <v>90</v>
      </c>
      <c r="B97" s="4" t="s">
        <v>61</v>
      </c>
      <c r="C97" s="11" t="s">
        <v>4</v>
      </c>
      <c r="D97" s="14">
        <v>227.5</v>
      </c>
      <c r="E97" s="6">
        <v>5</v>
      </c>
      <c r="F97" s="6">
        <v>104.5</v>
      </c>
      <c r="G97" s="15">
        <v>51.5</v>
      </c>
      <c r="H97" s="14"/>
      <c r="I97" s="6"/>
      <c r="J97" s="27">
        <v>116</v>
      </c>
      <c r="K97" s="26">
        <v>58</v>
      </c>
      <c r="L97" s="14"/>
      <c r="M97" s="6"/>
      <c r="N97" s="27">
        <v>106</v>
      </c>
      <c r="O97" s="26">
        <v>53</v>
      </c>
      <c r="P97" s="39"/>
      <c r="Q97" s="40"/>
      <c r="R97" s="41"/>
      <c r="S97" s="42"/>
      <c r="T97" s="14"/>
      <c r="U97" s="6"/>
      <c r="V97" s="27">
        <v>92</v>
      </c>
      <c r="W97" s="26">
        <v>46</v>
      </c>
      <c r="X97" s="14">
        <f t="shared" si="3"/>
        <v>227.5</v>
      </c>
      <c r="Y97" s="6">
        <f t="shared" si="3"/>
        <v>5</v>
      </c>
      <c r="Z97" s="6">
        <f t="shared" si="3"/>
        <v>418.5</v>
      </c>
      <c r="AA97" s="15"/>
    </row>
    <row r="98" spans="1:27" s="36" customFormat="1" ht="15.75" customHeight="1" x14ac:dyDescent="0.25">
      <c r="A98" s="5">
        <v>91</v>
      </c>
      <c r="B98" s="4" t="s">
        <v>62</v>
      </c>
      <c r="C98" s="11" t="s">
        <v>4</v>
      </c>
      <c r="D98" s="14">
        <v>227.5</v>
      </c>
      <c r="E98" s="6">
        <v>5</v>
      </c>
      <c r="F98" s="6">
        <v>104.5</v>
      </c>
      <c r="G98" s="15">
        <v>51.5</v>
      </c>
      <c r="H98" s="14"/>
      <c r="I98" s="6"/>
      <c r="J98" s="27">
        <v>116</v>
      </c>
      <c r="K98" s="26">
        <v>58</v>
      </c>
      <c r="L98" s="14"/>
      <c r="M98" s="6"/>
      <c r="N98" s="27">
        <v>106</v>
      </c>
      <c r="O98" s="26">
        <v>53</v>
      </c>
      <c r="P98" s="39"/>
      <c r="Q98" s="40"/>
      <c r="R98" s="41"/>
      <c r="S98" s="42"/>
      <c r="T98" s="14"/>
      <c r="U98" s="6"/>
      <c r="V98" s="27">
        <v>92</v>
      </c>
      <c r="W98" s="26">
        <v>46</v>
      </c>
      <c r="X98" s="14">
        <f t="shared" si="3"/>
        <v>227.5</v>
      </c>
      <c r="Y98" s="6">
        <f t="shared" si="3"/>
        <v>5</v>
      </c>
      <c r="Z98" s="6">
        <f t="shared" si="3"/>
        <v>418.5</v>
      </c>
      <c r="AA98" s="15"/>
    </row>
    <row r="99" spans="1:27" s="36" customFormat="1" ht="15.75" customHeight="1" x14ac:dyDescent="0.25">
      <c r="A99" s="5">
        <v>92</v>
      </c>
      <c r="B99" s="4" t="s">
        <v>63</v>
      </c>
      <c r="C99" s="11" t="s">
        <v>102</v>
      </c>
      <c r="D99" s="14">
        <v>2370</v>
      </c>
      <c r="E99" s="6">
        <v>2</v>
      </c>
      <c r="F99" s="6">
        <v>39</v>
      </c>
      <c r="G99" s="15">
        <v>15.5</v>
      </c>
      <c r="H99" s="14">
        <v>175</v>
      </c>
      <c r="I99" s="6">
        <v>2</v>
      </c>
      <c r="J99" s="6">
        <v>97</v>
      </c>
      <c r="K99" s="15">
        <v>53.5</v>
      </c>
      <c r="L99" s="14">
        <v>1530</v>
      </c>
      <c r="M99" s="6"/>
      <c r="N99" s="6">
        <v>62</v>
      </c>
      <c r="O99" s="15">
        <v>31.5</v>
      </c>
      <c r="P99" s="39"/>
      <c r="Q99" s="40"/>
      <c r="R99" s="41"/>
      <c r="S99" s="42"/>
      <c r="T99" s="14">
        <v>2842</v>
      </c>
      <c r="U99" s="6">
        <v>14</v>
      </c>
      <c r="V99" s="6">
        <v>41</v>
      </c>
      <c r="W99" s="15">
        <v>17</v>
      </c>
      <c r="X99" s="14">
        <f t="shared" si="3"/>
        <v>6917</v>
      </c>
      <c r="Y99" s="6">
        <f t="shared" si="3"/>
        <v>18</v>
      </c>
      <c r="Z99" s="6">
        <f t="shared" si="3"/>
        <v>239</v>
      </c>
      <c r="AA99" s="15"/>
    </row>
    <row r="100" spans="1:27" s="36" customFormat="1" ht="15.75" customHeight="1" x14ac:dyDescent="0.25">
      <c r="A100" s="5">
        <v>93</v>
      </c>
      <c r="B100" s="4" t="s">
        <v>78</v>
      </c>
      <c r="C100" s="11" t="s">
        <v>102</v>
      </c>
      <c r="D100" s="14">
        <v>2370</v>
      </c>
      <c r="E100" s="6">
        <v>2</v>
      </c>
      <c r="F100" s="6">
        <v>39</v>
      </c>
      <c r="G100" s="15">
        <v>15.5</v>
      </c>
      <c r="H100" s="14">
        <v>175</v>
      </c>
      <c r="I100" s="6">
        <v>2</v>
      </c>
      <c r="J100" s="6">
        <v>97</v>
      </c>
      <c r="K100" s="15">
        <v>53.5</v>
      </c>
      <c r="L100" s="14">
        <v>1530</v>
      </c>
      <c r="M100" s="6"/>
      <c r="N100" s="6">
        <v>62</v>
      </c>
      <c r="O100" s="15">
        <v>31.5</v>
      </c>
      <c r="P100" s="39"/>
      <c r="Q100" s="40"/>
      <c r="R100" s="41"/>
      <c r="S100" s="42"/>
      <c r="T100" s="14"/>
      <c r="U100" s="6"/>
      <c r="V100" s="27">
        <v>92</v>
      </c>
      <c r="W100" s="26">
        <v>46</v>
      </c>
      <c r="X100" s="14">
        <f t="shared" si="3"/>
        <v>4075</v>
      </c>
      <c r="Y100" s="6">
        <f t="shared" si="3"/>
        <v>4</v>
      </c>
      <c r="Z100" s="6">
        <f t="shared" si="3"/>
        <v>290</v>
      </c>
      <c r="AA100" s="15"/>
    </row>
    <row r="101" spans="1:27" s="36" customFormat="1" ht="15.75" customHeight="1" x14ac:dyDescent="0.25">
      <c r="A101" s="5">
        <v>94</v>
      </c>
      <c r="B101" s="4" t="s">
        <v>103</v>
      </c>
      <c r="C101" s="11" t="s">
        <v>102</v>
      </c>
      <c r="D101" s="39"/>
      <c r="E101" s="40"/>
      <c r="F101" s="41"/>
      <c r="G101" s="42"/>
      <c r="H101" s="14">
        <v>3939</v>
      </c>
      <c r="I101" s="6">
        <v>6</v>
      </c>
      <c r="J101" s="6">
        <v>19</v>
      </c>
      <c r="K101" s="15">
        <v>8.5</v>
      </c>
      <c r="L101" s="14">
        <v>0</v>
      </c>
      <c r="M101" s="6"/>
      <c r="N101" s="6">
        <v>104</v>
      </c>
      <c r="O101" s="15">
        <v>52</v>
      </c>
      <c r="P101" s="14"/>
      <c r="Q101" s="6"/>
      <c r="R101" s="27">
        <v>120</v>
      </c>
      <c r="S101" s="26">
        <v>60</v>
      </c>
      <c r="T101" s="14"/>
      <c r="U101" s="6"/>
      <c r="V101" s="27">
        <v>92</v>
      </c>
      <c r="W101" s="26">
        <v>46</v>
      </c>
      <c r="X101" s="14">
        <f t="shared" si="3"/>
        <v>3939</v>
      </c>
      <c r="Y101" s="6">
        <f t="shared" si="3"/>
        <v>6</v>
      </c>
      <c r="Z101" s="6">
        <f t="shared" si="3"/>
        <v>335</v>
      </c>
      <c r="AA101" s="15"/>
    </row>
    <row r="102" spans="1:27" s="36" customFormat="1" ht="15.75" customHeight="1" x14ac:dyDescent="0.25">
      <c r="A102" s="5">
        <v>95</v>
      </c>
      <c r="B102" s="4" t="s">
        <v>104</v>
      </c>
      <c r="C102" s="11" t="s">
        <v>102</v>
      </c>
      <c r="D102" s="39"/>
      <c r="E102" s="40"/>
      <c r="F102" s="41"/>
      <c r="G102" s="42"/>
      <c r="H102" s="14">
        <v>3939</v>
      </c>
      <c r="I102" s="6">
        <v>6</v>
      </c>
      <c r="J102" s="6">
        <v>19</v>
      </c>
      <c r="K102" s="15">
        <v>8.5</v>
      </c>
      <c r="L102" s="14">
        <v>0</v>
      </c>
      <c r="M102" s="6"/>
      <c r="N102" s="6">
        <v>104</v>
      </c>
      <c r="O102" s="15">
        <v>52</v>
      </c>
      <c r="P102" s="14"/>
      <c r="Q102" s="6"/>
      <c r="R102" s="27">
        <v>120</v>
      </c>
      <c r="S102" s="26">
        <v>60</v>
      </c>
      <c r="T102" s="14"/>
      <c r="U102" s="6"/>
      <c r="V102" s="27">
        <v>92</v>
      </c>
      <c r="W102" s="26">
        <v>46</v>
      </c>
      <c r="X102" s="14">
        <f t="shared" si="3"/>
        <v>3939</v>
      </c>
      <c r="Y102" s="6">
        <f t="shared" si="3"/>
        <v>6</v>
      </c>
      <c r="Z102" s="6">
        <f t="shared" si="3"/>
        <v>335</v>
      </c>
      <c r="AA102" s="15"/>
    </row>
    <row r="103" spans="1:27" s="36" customFormat="1" ht="15.75" customHeight="1" x14ac:dyDescent="0.25">
      <c r="A103" s="5">
        <v>96</v>
      </c>
      <c r="B103" s="4" t="s">
        <v>64</v>
      </c>
      <c r="C103" s="11" t="s">
        <v>4</v>
      </c>
      <c r="D103" s="14">
        <v>0</v>
      </c>
      <c r="E103" s="6">
        <v>0</v>
      </c>
      <c r="F103" s="6">
        <v>124</v>
      </c>
      <c r="G103" s="15">
        <v>62</v>
      </c>
      <c r="H103" s="14"/>
      <c r="I103" s="6"/>
      <c r="J103" s="27">
        <v>116</v>
      </c>
      <c r="K103" s="26">
        <v>58</v>
      </c>
      <c r="L103" s="14"/>
      <c r="M103" s="6"/>
      <c r="N103" s="27">
        <v>106</v>
      </c>
      <c r="O103" s="26">
        <v>53</v>
      </c>
      <c r="P103" s="39"/>
      <c r="Q103" s="40"/>
      <c r="R103" s="41"/>
      <c r="S103" s="42"/>
      <c r="T103" s="14"/>
      <c r="U103" s="6"/>
      <c r="V103" s="27">
        <v>92</v>
      </c>
      <c r="W103" s="26">
        <v>46</v>
      </c>
      <c r="X103" s="14">
        <f t="shared" si="3"/>
        <v>0</v>
      </c>
      <c r="Y103" s="6">
        <f t="shared" si="3"/>
        <v>0</v>
      </c>
      <c r="Z103" s="6">
        <f t="shared" si="3"/>
        <v>438</v>
      </c>
      <c r="AA103" s="15"/>
    </row>
    <row r="104" spans="1:27" s="36" customFormat="1" ht="15.75" customHeight="1" x14ac:dyDescent="0.25">
      <c r="A104" s="5">
        <v>97</v>
      </c>
      <c r="B104" s="4" t="s">
        <v>82</v>
      </c>
      <c r="C104" s="11" t="s">
        <v>4</v>
      </c>
      <c r="D104" s="39"/>
      <c r="E104" s="40"/>
      <c r="F104" s="41"/>
      <c r="G104" s="42"/>
      <c r="H104" s="14"/>
      <c r="I104" s="6"/>
      <c r="J104" s="27">
        <v>116</v>
      </c>
      <c r="K104" s="26">
        <v>58</v>
      </c>
      <c r="L104" s="14">
        <v>2490</v>
      </c>
      <c r="M104" s="6"/>
      <c r="N104" s="6">
        <v>38</v>
      </c>
      <c r="O104" s="15">
        <v>17</v>
      </c>
      <c r="P104" s="14"/>
      <c r="Q104" s="6"/>
      <c r="R104" s="27">
        <v>120</v>
      </c>
      <c r="S104" s="26">
        <v>60</v>
      </c>
      <c r="T104" s="14"/>
      <c r="U104" s="6"/>
      <c r="V104" s="27">
        <v>92</v>
      </c>
      <c r="W104" s="26">
        <v>46</v>
      </c>
      <c r="X104" s="14">
        <f t="shared" si="3"/>
        <v>2490</v>
      </c>
      <c r="Y104" s="6">
        <f t="shared" si="3"/>
        <v>0</v>
      </c>
      <c r="Z104" s="6">
        <f t="shared" si="3"/>
        <v>366</v>
      </c>
      <c r="AA104" s="15"/>
    </row>
    <row r="105" spans="1:27" s="36" customFormat="1" ht="15.75" customHeight="1" x14ac:dyDescent="0.25">
      <c r="A105" s="5">
        <v>98</v>
      </c>
      <c r="B105" s="4" t="s">
        <v>81</v>
      </c>
      <c r="C105" s="11" t="s">
        <v>4</v>
      </c>
      <c r="D105" s="39"/>
      <c r="E105" s="40"/>
      <c r="F105" s="41"/>
      <c r="G105" s="42"/>
      <c r="H105" s="14"/>
      <c r="I105" s="6"/>
      <c r="J105" s="27">
        <v>116</v>
      </c>
      <c r="K105" s="26">
        <v>58</v>
      </c>
      <c r="L105" s="14">
        <v>1395</v>
      </c>
      <c r="M105" s="6"/>
      <c r="N105" s="6">
        <v>65</v>
      </c>
      <c r="O105" s="15">
        <v>36</v>
      </c>
      <c r="P105" s="14"/>
      <c r="Q105" s="6"/>
      <c r="R105" s="27">
        <v>120</v>
      </c>
      <c r="S105" s="26">
        <v>60</v>
      </c>
      <c r="T105" s="14"/>
      <c r="U105" s="6"/>
      <c r="V105" s="27">
        <v>92</v>
      </c>
      <c r="W105" s="26">
        <v>46</v>
      </c>
      <c r="X105" s="14">
        <f t="shared" si="3"/>
        <v>1395</v>
      </c>
      <c r="Y105" s="6">
        <f t="shared" si="3"/>
        <v>0</v>
      </c>
      <c r="Z105" s="6">
        <f t="shared" si="3"/>
        <v>393</v>
      </c>
      <c r="AA105" s="15"/>
    </row>
    <row r="106" spans="1:27" s="36" customFormat="1" ht="15.75" customHeight="1" x14ac:dyDescent="0.25">
      <c r="A106" s="5">
        <v>99</v>
      </c>
      <c r="B106" s="4" t="s">
        <v>65</v>
      </c>
      <c r="C106" s="11" t="s">
        <v>4</v>
      </c>
      <c r="D106" s="14">
        <v>0</v>
      </c>
      <c r="E106" s="6">
        <v>0</v>
      </c>
      <c r="F106" s="6">
        <v>124</v>
      </c>
      <c r="G106" s="15">
        <v>62</v>
      </c>
      <c r="H106" s="14"/>
      <c r="I106" s="6"/>
      <c r="J106" s="27">
        <v>116</v>
      </c>
      <c r="K106" s="26">
        <v>58</v>
      </c>
      <c r="L106" s="14"/>
      <c r="M106" s="6"/>
      <c r="N106" s="27">
        <v>106</v>
      </c>
      <c r="O106" s="26">
        <v>53</v>
      </c>
      <c r="P106" s="39"/>
      <c r="Q106" s="40"/>
      <c r="R106" s="41"/>
      <c r="S106" s="42"/>
      <c r="T106" s="14"/>
      <c r="U106" s="6"/>
      <c r="V106" s="27">
        <v>92</v>
      </c>
      <c r="W106" s="26">
        <v>46</v>
      </c>
      <c r="X106" s="14">
        <f t="shared" ref="X106:Z114" si="4">D106+H106+L106+P106+T106</f>
        <v>0</v>
      </c>
      <c r="Y106" s="6">
        <f t="shared" si="4"/>
        <v>0</v>
      </c>
      <c r="Z106" s="6">
        <f t="shared" si="4"/>
        <v>438</v>
      </c>
      <c r="AA106" s="15"/>
    </row>
    <row r="107" spans="1:27" s="36" customFormat="1" ht="15.75" customHeight="1" x14ac:dyDescent="0.25">
      <c r="A107" s="5">
        <v>100</v>
      </c>
      <c r="B107" s="4" t="s">
        <v>124</v>
      </c>
      <c r="C107" s="11" t="s">
        <v>4</v>
      </c>
      <c r="D107" s="39"/>
      <c r="E107" s="40"/>
      <c r="F107" s="41"/>
      <c r="G107" s="42"/>
      <c r="H107" s="14"/>
      <c r="I107" s="6"/>
      <c r="J107" s="27">
        <v>116</v>
      </c>
      <c r="K107" s="26">
        <v>58</v>
      </c>
      <c r="L107" s="14"/>
      <c r="M107" s="6"/>
      <c r="N107" s="27">
        <v>106</v>
      </c>
      <c r="O107" s="26">
        <v>53</v>
      </c>
      <c r="P107" s="14">
        <v>0</v>
      </c>
      <c r="Q107" s="6">
        <v>0</v>
      </c>
      <c r="R107" s="6">
        <v>118</v>
      </c>
      <c r="S107" s="15">
        <v>59</v>
      </c>
      <c r="T107" s="14"/>
      <c r="U107" s="6"/>
      <c r="V107" s="27">
        <v>92</v>
      </c>
      <c r="W107" s="26">
        <v>46</v>
      </c>
      <c r="X107" s="14">
        <f t="shared" si="4"/>
        <v>0</v>
      </c>
      <c r="Y107" s="6">
        <f t="shared" si="4"/>
        <v>0</v>
      </c>
      <c r="Z107" s="6">
        <f t="shared" si="4"/>
        <v>432</v>
      </c>
      <c r="AA107" s="15"/>
    </row>
    <row r="108" spans="1:27" s="36" customFormat="1" ht="15.75" customHeight="1" x14ac:dyDescent="0.25">
      <c r="A108" s="5">
        <v>101</v>
      </c>
      <c r="B108" s="4" t="s">
        <v>116</v>
      </c>
      <c r="C108" s="11" t="s">
        <v>83</v>
      </c>
      <c r="D108" s="39"/>
      <c r="E108" s="40"/>
      <c r="F108" s="41"/>
      <c r="G108" s="42"/>
      <c r="H108" s="14"/>
      <c r="I108" s="6"/>
      <c r="J108" s="27">
        <v>116</v>
      </c>
      <c r="K108" s="26">
        <v>58</v>
      </c>
      <c r="L108" s="14"/>
      <c r="M108" s="6"/>
      <c r="N108" s="27">
        <v>106</v>
      </c>
      <c r="O108" s="26">
        <v>53</v>
      </c>
      <c r="P108" s="14">
        <v>170</v>
      </c>
      <c r="Q108" s="6">
        <v>5</v>
      </c>
      <c r="R108" s="6">
        <v>104</v>
      </c>
      <c r="S108" s="15">
        <v>49</v>
      </c>
      <c r="T108" s="14"/>
      <c r="U108" s="6"/>
      <c r="V108" s="27">
        <v>92</v>
      </c>
      <c r="W108" s="26">
        <v>46</v>
      </c>
      <c r="X108" s="14">
        <f t="shared" si="4"/>
        <v>170</v>
      </c>
      <c r="Y108" s="6">
        <f t="shared" si="4"/>
        <v>5</v>
      </c>
      <c r="Z108" s="6">
        <f t="shared" si="4"/>
        <v>418</v>
      </c>
      <c r="AA108" s="15"/>
    </row>
    <row r="109" spans="1:27" s="36" customFormat="1" ht="15.75" customHeight="1" x14ac:dyDescent="0.25">
      <c r="A109" s="5">
        <v>102</v>
      </c>
      <c r="B109" s="4" t="s">
        <v>117</v>
      </c>
      <c r="C109" s="11" t="s">
        <v>83</v>
      </c>
      <c r="D109" s="39"/>
      <c r="E109" s="40"/>
      <c r="F109" s="41"/>
      <c r="G109" s="42"/>
      <c r="H109" s="14"/>
      <c r="I109" s="6"/>
      <c r="J109" s="27">
        <v>116</v>
      </c>
      <c r="K109" s="26">
        <v>58</v>
      </c>
      <c r="L109" s="14"/>
      <c r="M109" s="6"/>
      <c r="N109" s="27">
        <v>106</v>
      </c>
      <c r="O109" s="26">
        <v>53</v>
      </c>
      <c r="P109" s="14">
        <v>492</v>
      </c>
      <c r="Q109" s="6">
        <v>10</v>
      </c>
      <c r="R109" s="6">
        <v>75</v>
      </c>
      <c r="S109" s="15">
        <v>36</v>
      </c>
      <c r="T109" s="14"/>
      <c r="U109" s="6"/>
      <c r="V109" s="27">
        <v>92</v>
      </c>
      <c r="W109" s="26">
        <v>46</v>
      </c>
      <c r="X109" s="14">
        <f t="shared" si="4"/>
        <v>492</v>
      </c>
      <c r="Y109" s="6">
        <f t="shared" si="4"/>
        <v>10</v>
      </c>
      <c r="Z109" s="6">
        <f t="shared" si="4"/>
        <v>389</v>
      </c>
      <c r="AA109" s="15"/>
    </row>
    <row r="110" spans="1:27" s="36" customFormat="1" ht="15.75" customHeight="1" x14ac:dyDescent="0.25">
      <c r="A110" s="5">
        <v>103</v>
      </c>
      <c r="B110" s="4" t="s">
        <v>118</v>
      </c>
      <c r="C110" s="11" t="s">
        <v>83</v>
      </c>
      <c r="D110" s="39"/>
      <c r="E110" s="40"/>
      <c r="F110" s="41"/>
      <c r="G110" s="42"/>
      <c r="H110" s="14"/>
      <c r="I110" s="6"/>
      <c r="J110" s="27">
        <v>116</v>
      </c>
      <c r="K110" s="26">
        <v>58</v>
      </c>
      <c r="L110" s="14"/>
      <c r="M110" s="6"/>
      <c r="N110" s="27">
        <v>106</v>
      </c>
      <c r="O110" s="26">
        <v>53</v>
      </c>
      <c r="P110" s="14">
        <v>715</v>
      </c>
      <c r="Q110" s="6">
        <v>17</v>
      </c>
      <c r="R110" s="6">
        <v>69</v>
      </c>
      <c r="S110" s="15">
        <v>35</v>
      </c>
      <c r="T110" s="14"/>
      <c r="U110" s="6"/>
      <c r="V110" s="27">
        <v>92</v>
      </c>
      <c r="W110" s="26">
        <v>46</v>
      </c>
      <c r="X110" s="14">
        <f t="shared" si="4"/>
        <v>715</v>
      </c>
      <c r="Y110" s="6">
        <f t="shared" si="4"/>
        <v>17</v>
      </c>
      <c r="Z110" s="6">
        <f t="shared" si="4"/>
        <v>383</v>
      </c>
      <c r="AA110" s="15"/>
    </row>
    <row r="111" spans="1:27" s="36" customFormat="1" ht="15.75" customHeight="1" x14ac:dyDescent="0.25">
      <c r="A111" s="5">
        <v>104</v>
      </c>
      <c r="B111" s="4" t="s">
        <v>119</v>
      </c>
      <c r="C111" s="11" t="s">
        <v>83</v>
      </c>
      <c r="D111" s="39"/>
      <c r="E111" s="40"/>
      <c r="F111" s="41"/>
      <c r="G111" s="42"/>
      <c r="H111" s="14"/>
      <c r="I111" s="6"/>
      <c r="J111" s="27">
        <v>116</v>
      </c>
      <c r="K111" s="26">
        <v>58</v>
      </c>
      <c r="L111" s="14"/>
      <c r="M111" s="6"/>
      <c r="N111" s="27">
        <v>106</v>
      </c>
      <c r="O111" s="26">
        <v>53</v>
      </c>
      <c r="P111" s="14">
        <v>374</v>
      </c>
      <c r="Q111" s="6">
        <v>6</v>
      </c>
      <c r="R111" s="6">
        <v>92</v>
      </c>
      <c r="S111" s="15">
        <v>44</v>
      </c>
      <c r="T111" s="14"/>
      <c r="U111" s="6"/>
      <c r="V111" s="27">
        <v>92</v>
      </c>
      <c r="W111" s="26">
        <v>46</v>
      </c>
      <c r="X111" s="14">
        <f t="shared" si="4"/>
        <v>374</v>
      </c>
      <c r="Y111" s="6">
        <f t="shared" si="4"/>
        <v>6</v>
      </c>
      <c r="Z111" s="6">
        <f t="shared" si="4"/>
        <v>406</v>
      </c>
      <c r="AA111" s="15"/>
    </row>
    <row r="112" spans="1:27" s="36" customFormat="1" ht="15.75" customHeight="1" x14ac:dyDescent="0.25">
      <c r="A112" s="5">
        <v>105</v>
      </c>
      <c r="B112" s="4" t="s">
        <v>120</v>
      </c>
      <c r="C112" s="11" t="s">
        <v>83</v>
      </c>
      <c r="D112" s="39"/>
      <c r="E112" s="40"/>
      <c r="F112" s="41"/>
      <c r="G112" s="42"/>
      <c r="H112" s="14"/>
      <c r="I112" s="6"/>
      <c r="J112" s="27">
        <v>116</v>
      </c>
      <c r="K112" s="26">
        <v>58</v>
      </c>
      <c r="L112" s="14"/>
      <c r="M112" s="6"/>
      <c r="N112" s="27">
        <v>106</v>
      </c>
      <c r="O112" s="26">
        <v>53</v>
      </c>
      <c r="P112" s="14">
        <v>0</v>
      </c>
      <c r="Q112" s="6">
        <v>0</v>
      </c>
      <c r="R112" s="6">
        <v>118</v>
      </c>
      <c r="S112" s="15">
        <v>59</v>
      </c>
      <c r="T112" s="14"/>
      <c r="U112" s="6"/>
      <c r="V112" s="27">
        <v>92</v>
      </c>
      <c r="W112" s="26">
        <v>46</v>
      </c>
      <c r="X112" s="14">
        <f t="shared" si="4"/>
        <v>0</v>
      </c>
      <c r="Y112" s="6">
        <f t="shared" si="4"/>
        <v>0</v>
      </c>
      <c r="Z112" s="6">
        <f t="shared" si="4"/>
        <v>432</v>
      </c>
      <c r="AA112" s="15"/>
    </row>
    <row r="113" spans="1:27" s="36" customFormat="1" ht="15.75" customHeight="1" x14ac:dyDescent="0.25">
      <c r="A113" s="5">
        <v>106</v>
      </c>
      <c r="B113" s="4" t="s">
        <v>121</v>
      </c>
      <c r="C113" s="11" t="s">
        <v>83</v>
      </c>
      <c r="D113" s="39"/>
      <c r="E113" s="40"/>
      <c r="F113" s="41"/>
      <c r="G113" s="42"/>
      <c r="H113" s="14"/>
      <c r="I113" s="6"/>
      <c r="J113" s="27">
        <v>116</v>
      </c>
      <c r="K113" s="26">
        <v>58</v>
      </c>
      <c r="L113" s="14"/>
      <c r="M113" s="6"/>
      <c r="N113" s="27">
        <v>106</v>
      </c>
      <c r="O113" s="26">
        <v>53</v>
      </c>
      <c r="P113" s="14">
        <v>170</v>
      </c>
      <c r="Q113" s="6">
        <v>3</v>
      </c>
      <c r="R113" s="6">
        <v>94</v>
      </c>
      <c r="S113" s="15">
        <v>45.5</v>
      </c>
      <c r="T113" s="14"/>
      <c r="U113" s="6"/>
      <c r="V113" s="27">
        <v>92</v>
      </c>
      <c r="W113" s="26">
        <v>46</v>
      </c>
      <c r="X113" s="14">
        <f t="shared" si="4"/>
        <v>170</v>
      </c>
      <c r="Y113" s="6">
        <f t="shared" si="4"/>
        <v>3</v>
      </c>
      <c r="Z113" s="6">
        <f>F113+J113+N113+R113+V113</f>
        <v>408</v>
      </c>
      <c r="AA113" s="15"/>
    </row>
    <row r="114" spans="1:27" s="36" customFormat="1" ht="15.75" customHeight="1" thickBot="1" x14ac:dyDescent="0.3">
      <c r="A114" s="5">
        <v>107</v>
      </c>
      <c r="B114" s="4" t="s">
        <v>122</v>
      </c>
      <c r="C114" s="11" t="s">
        <v>83</v>
      </c>
      <c r="D114" s="44"/>
      <c r="E114" s="45"/>
      <c r="F114" s="46"/>
      <c r="G114" s="47"/>
      <c r="H114" s="16"/>
      <c r="I114" s="17"/>
      <c r="J114" s="38">
        <v>116</v>
      </c>
      <c r="K114" s="29">
        <v>58</v>
      </c>
      <c r="L114" s="16"/>
      <c r="M114" s="17"/>
      <c r="N114" s="38">
        <v>106</v>
      </c>
      <c r="O114" s="29">
        <v>53</v>
      </c>
      <c r="P114" s="16">
        <v>170</v>
      </c>
      <c r="Q114" s="17">
        <v>3</v>
      </c>
      <c r="R114" s="17">
        <v>94</v>
      </c>
      <c r="S114" s="18">
        <v>45.5</v>
      </c>
      <c r="T114" s="16"/>
      <c r="U114" s="17"/>
      <c r="V114" s="38">
        <v>92</v>
      </c>
      <c r="W114" s="29">
        <v>46</v>
      </c>
      <c r="X114" s="16">
        <f t="shared" si="4"/>
        <v>170</v>
      </c>
      <c r="Y114" s="17">
        <f t="shared" si="4"/>
        <v>3</v>
      </c>
      <c r="Z114" s="17">
        <f t="shared" si="4"/>
        <v>408</v>
      </c>
      <c r="AA114" s="18"/>
    </row>
    <row r="116" spans="1:27" x14ac:dyDescent="0.25">
      <c r="G116" s="24">
        <v>63</v>
      </c>
      <c r="K116" s="23">
        <v>58</v>
      </c>
      <c r="O116" s="23">
        <v>53</v>
      </c>
      <c r="S116" s="30">
        <v>60</v>
      </c>
      <c r="W116" s="30">
        <v>46</v>
      </c>
    </row>
  </sheetData>
  <sheetProtection algorithmName="SHA-512" hashValue="44VvWZuyKhQDSE5xccMX0ThIDXiQ7/qE50nCYXHBFSyP+vM9PnxuM3yu7yg1SWPpvr3e2LFUlfauGfgc+KiE3A==" saltValue="fV78Aad/WVlgBpGqASsB5Q==" spinCount="100000" sheet="1" objects="1" scenarios="1"/>
  <mergeCells count="12">
    <mergeCell ref="T6:W6"/>
    <mergeCell ref="X6:AA6"/>
    <mergeCell ref="C2:AA2"/>
    <mergeCell ref="C3:AA3"/>
    <mergeCell ref="C4:AA4"/>
    <mergeCell ref="L6:O6"/>
    <mergeCell ref="P6:S6"/>
    <mergeCell ref="A6:A7"/>
    <mergeCell ref="B6:B7"/>
    <mergeCell ref="C6:C7"/>
    <mergeCell ref="D6:G6"/>
    <mergeCell ref="H6:K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A116"/>
  <sheetViews>
    <sheetView workbookViewId="0">
      <selection activeCell="W121" sqref="W121"/>
    </sheetView>
  </sheetViews>
  <sheetFormatPr defaultRowHeight="15" x14ac:dyDescent="0.25"/>
  <cols>
    <col min="1" max="1" width="6.42578125" customWidth="1"/>
    <col min="2" max="2" width="20.85546875" customWidth="1"/>
    <col min="3" max="3" width="14.7109375" customWidth="1"/>
    <col min="4" max="27" width="8" customWidth="1"/>
    <col min="28" max="16384" width="9.140625" style="37"/>
  </cols>
  <sheetData>
    <row r="1" spans="1:27" s="36" customFormat="1" ht="27.75" customHeight="1" x14ac:dyDescent="0.25">
      <c r="A1" s="19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s="36" customFormat="1" x14ac:dyDescent="0.25">
      <c r="A2" s="19"/>
      <c r="B2" s="2"/>
      <c r="C2" s="104" t="s">
        <v>9</v>
      </c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</row>
    <row r="3" spans="1:27" s="36" customFormat="1" x14ac:dyDescent="0.25">
      <c r="A3" s="19"/>
      <c r="B3" s="2"/>
      <c r="C3" s="104" t="s">
        <v>74</v>
      </c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</row>
    <row r="4" spans="1:27" s="36" customFormat="1" x14ac:dyDescent="0.25">
      <c r="A4" s="19"/>
      <c r="B4" s="19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</row>
    <row r="5" spans="1:27" s="36" customFormat="1" ht="5.25" customHeight="1" thickBot="1" x14ac:dyDescent="0.3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</row>
    <row r="6" spans="1:27" s="36" customFormat="1" x14ac:dyDescent="0.25">
      <c r="A6" s="106" t="s">
        <v>0</v>
      </c>
      <c r="B6" s="107" t="s">
        <v>1</v>
      </c>
      <c r="C6" s="117" t="s">
        <v>2</v>
      </c>
      <c r="D6" s="118" t="s">
        <v>69</v>
      </c>
      <c r="E6" s="110"/>
      <c r="F6" s="110"/>
      <c r="G6" s="112"/>
      <c r="H6" s="118" t="s">
        <v>70</v>
      </c>
      <c r="I6" s="110"/>
      <c r="J6" s="110"/>
      <c r="K6" s="112"/>
      <c r="L6" s="118" t="s">
        <v>71</v>
      </c>
      <c r="M6" s="110"/>
      <c r="N6" s="110"/>
      <c r="O6" s="112"/>
      <c r="P6" s="118" t="s">
        <v>72</v>
      </c>
      <c r="Q6" s="110"/>
      <c r="R6" s="110"/>
      <c r="S6" s="112"/>
      <c r="T6" s="118" t="s">
        <v>73</v>
      </c>
      <c r="U6" s="110"/>
      <c r="V6" s="110"/>
      <c r="W6" s="112"/>
      <c r="X6" s="118" t="s">
        <v>74</v>
      </c>
      <c r="Y6" s="110"/>
      <c r="Z6" s="110"/>
      <c r="AA6" s="112"/>
    </row>
    <row r="7" spans="1:27" s="36" customFormat="1" ht="47.25" customHeight="1" thickBot="1" x14ac:dyDescent="0.3">
      <c r="A7" s="119"/>
      <c r="B7" s="120"/>
      <c r="C7" s="121"/>
      <c r="D7" s="48" t="s">
        <v>66</v>
      </c>
      <c r="E7" s="21" t="s">
        <v>3</v>
      </c>
      <c r="F7" s="21" t="s">
        <v>67</v>
      </c>
      <c r="G7" s="49" t="s">
        <v>68</v>
      </c>
      <c r="H7" s="48" t="s">
        <v>66</v>
      </c>
      <c r="I7" s="21" t="s">
        <v>3</v>
      </c>
      <c r="J7" s="21" t="s">
        <v>67</v>
      </c>
      <c r="K7" s="49" t="s">
        <v>68</v>
      </c>
      <c r="L7" s="48" t="s">
        <v>66</v>
      </c>
      <c r="M7" s="21" t="s">
        <v>3</v>
      </c>
      <c r="N7" s="21" t="s">
        <v>67</v>
      </c>
      <c r="O7" s="49" t="s">
        <v>68</v>
      </c>
      <c r="P7" s="48" t="s">
        <v>66</v>
      </c>
      <c r="Q7" s="21" t="s">
        <v>3</v>
      </c>
      <c r="R7" s="21" t="s">
        <v>67</v>
      </c>
      <c r="S7" s="49" t="s">
        <v>68</v>
      </c>
      <c r="T7" s="48" t="s">
        <v>66</v>
      </c>
      <c r="U7" s="21" t="s">
        <v>3</v>
      </c>
      <c r="V7" s="21" t="s">
        <v>67</v>
      </c>
      <c r="W7" s="49" t="s">
        <v>68</v>
      </c>
      <c r="X7" s="48" t="s">
        <v>66</v>
      </c>
      <c r="Y7" s="21" t="s">
        <v>3</v>
      </c>
      <c r="Z7" s="21" t="s">
        <v>67</v>
      </c>
      <c r="AA7" s="49" t="s">
        <v>68</v>
      </c>
    </row>
    <row r="8" spans="1:27" s="36" customFormat="1" ht="15.75" customHeight="1" x14ac:dyDescent="0.25">
      <c r="A8" s="54">
        <v>1</v>
      </c>
      <c r="B8" s="55" t="s">
        <v>32</v>
      </c>
      <c r="C8" s="56" t="s">
        <v>5</v>
      </c>
      <c r="D8" s="57">
        <v>6700</v>
      </c>
      <c r="E8" s="58">
        <v>65</v>
      </c>
      <c r="F8" s="58">
        <v>5</v>
      </c>
      <c r="G8" s="59">
        <v>1</v>
      </c>
      <c r="H8" s="60"/>
      <c r="I8" s="61"/>
      <c r="J8" s="61"/>
      <c r="K8" s="62"/>
      <c r="L8" s="57">
        <v>7012</v>
      </c>
      <c r="M8" s="58"/>
      <c r="N8" s="58">
        <v>10.5</v>
      </c>
      <c r="O8" s="59">
        <v>6</v>
      </c>
      <c r="P8" s="57">
        <v>3199</v>
      </c>
      <c r="Q8" s="58">
        <v>60</v>
      </c>
      <c r="R8" s="58">
        <v>15</v>
      </c>
      <c r="S8" s="59">
        <v>7</v>
      </c>
      <c r="T8" s="57">
        <v>7880</v>
      </c>
      <c r="U8" s="58">
        <v>61</v>
      </c>
      <c r="V8" s="58">
        <v>2</v>
      </c>
      <c r="W8" s="59">
        <v>1</v>
      </c>
      <c r="X8" s="57">
        <f t="shared" ref="X8:X39" si="0">D8+H8+L8+P8+T8</f>
        <v>24791</v>
      </c>
      <c r="Y8" s="58">
        <f t="shared" ref="Y8:Y39" si="1">E8+I8+M8+Q8+U8</f>
        <v>186</v>
      </c>
      <c r="Z8" s="58">
        <f t="shared" ref="Z8:Z39" si="2">F8+J8+N8+R8+V8</f>
        <v>32.5</v>
      </c>
      <c r="AA8" s="59">
        <v>1</v>
      </c>
    </row>
    <row r="9" spans="1:27" s="36" customFormat="1" ht="15.75" customHeight="1" x14ac:dyDescent="0.25">
      <c r="A9" s="63">
        <v>2</v>
      </c>
      <c r="B9" s="4" t="s">
        <v>80</v>
      </c>
      <c r="C9" s="11" t="s">
        <v>8</v>
      </c>
      <c r="D9" s="39"/>
      <c r="E9" s="40"/>
      <c r="F9" s="40"/>
      <c r="G9" s="43"/>
      <c r="H9" s="14">
        <v>6118</v>
      </c>
      <c r="I9" s="6">
        <v>61</v>
      </c>
      <c r="J9" s="6">
        <v>6</v>
      </c>
      <c r="K9" s="15">
        <v>3</v>
      </c>
      <c r="L9" s="14">
        <v>4750</v>
      </c>
      <c r="M9" s="6"/>
      <c r="N9" s="6">
        <v>17</v>
      </c>
      <c r="O9" s="15">
        <v>7</v>
      </c>
      <c r="P9" s="14">
        <v>3169</v>
      </c>
      <c r="Q9" s="6">
        <v>50</v>
      </c>
      <c r="R9" s="6">
        <v>15</v>
      </c>
      <c r="S9" s="15">
        <v>8</v>
      </c>
      <c r="T9" s="14">
        <v>3288</v>
      </c>
      <c r="U9" s="6">
        <v>60</v>
      </c>
      <c r="V9" s="6">
        <v>20</v>
      </c>
      <c r="W9" s="15">
        <v>6</v>
      </c>
      <c r="X9" s="14">
        <f t="shared" si="0"/>
        <v>17325</v>
      </c>
      <c r="Y9" s="6">
        <f t="shared" si="1"/>
        <v>171</v>
      </c>
      <c r="Z9" s="6">
        <f t="shared" si="2"/>
        <v>58</v>
      </c>
      <c r="AA9" s="15">
        <v>2</v>
      </c>
    </row>
    <row r="10" spans="1:27" s="36" customFormat="1" ht="15.75" customHeight="1" x14ac:dyDescent="0.25">
      <c r="A10" s="63">
        <v>3</v>
      </c>
      <c r="B10" s="4" t="s">
        <v>75</v>
      </c>
      <c r="C10" s="11" t="s">
        <v>5</v>
      </c>
      <c r="D10" s="39"/>
      <c r="E10" s="40"/>
      <c r="F10" s="40"/>
      <c r="G10" s="43"/>
      <c r="H10" s="14">
        <v>4120</v>
      </c>
      <c r="I10" s="6">
        <v>57</v>
      </c>
      <c r="J10" s="6">
        <v>19</v>
      </c>
      <c r="K10" s="15">
        <v>7</v>
      </c>
      <c r="L10" s="14">
        <v>4040</v>
      </c>
      <c r="M10" s="6"/>
      <c r="N10" s="6">
        <v>21</v>
      </c>
      <c r="O10" s="15">
        <v>9</v>
      </c>
      <c r="P10" s="14">
        <v>2737</v>
      </c>
      <c r="Q10" s="6">
        <v>50</v>
      </c>
      <c r="R10" s="6">
        <v>23</v>
      </c>
      <c r="S10" s="15">
        <v>11</v>
      </c>
      <c r="T10" s="14">
        <v>5328</v>
      </c>
      <c r="U10" s="6">
        <v>60</v>
      </c>
      <c r="V10" s="6">
        <v>6</v>
      </c>
      <c r="W10" s="15">
        <v>2</v>
      </c>
      <c r="X10" s="14">
        <f t="shared" si="0"/>
        <v>16225</v>
      </c>
      <c r="Y10" s="6">
        <f t="shared" si="1"/>
        <v>167</v>
      </c>
      <c r="Z10" s="6">
        <f t="shared" si="2"/>
        <v>69</v>
      </c>
      <c r="AA10" s="15">
        <v>3</v>
      </c>
    </row>
    <row r="11" spans="1:27" s="36" customFormat="1" ht="15.75" customHeight="1" x14ac:dyDescent="0.25">
      <c r="A11" s="63">
        <v>4</v>
      </c>
      <c r="B11" s="4" t="s">
        <v>29</v>
      </c>
      <c r="C11" s="11" t="s">
        <v>5</v>
      </c>
      <c r="D11" s="39"/>
      <c r="E11" s="40"/>
      <c r="F11" s="40"/>
      <c r="G11" s="43"/>
      <c r="H11" s="14">
        <v>3668</v>
      </c>
      <c r="I11" s="6">
        <v>60</v>
      </c>
      <c r="J11" s="6">
        <v>20</v>
      </c>
      <c r="K11" s="15">
        <v>10</v>
      </c>
      <c r="L11" s="14">
        <v>3370</v>
      </c>
      <c r="M11" s="6"/>
      <c r="N11" s="6">
        <v>27</v>
      </c>
      <c r="O11" s="15">
        <v>10</v>
      </c>
      <c r="P11" s="14">
        <v>3476</v>
      </c>
      <c r="Q11" s="6">
        <v>59</v>
      </c>
      <c r="R11" s="6">
        <v>13</v>
      </c>
      <c r="S11" s="15">
        <v>3</v>
      </c>
      <c r="T11" s="14">
        <v>2884</v>
      </c>
      <c r="U11" s="6">
        <v>60</v>
      </c>
      <c r="V11" s="6">
        <v>28</v>
      </c>
      <c r="W11" s="15">
        <v>11.5</v>
      </c>
      <c r="X11" s="14">
        <f t="shared" si="0"/>
        <v>13398</v>
      </c>
      <c r="Y11" s="6">
        <f t="shared" si="1"/>
        <v>179</v>
      </c>
      <c r="Z11" s="6">
        <f t="shared" si="2"/>
        <v>88</v>
      </c>
      <c r="AA11" s="15">
        <v>4</v>
      </c>
    </row>
    <row r="12" spans="1:27" s="36" customFormat="1" ht="15.75" customHeight="1" x14ac:dyDescent="0.25">
      <c r="A12" s="63">
        <v>5</v>
      </c>
      <c r="B12" s="4" t="s">
        <v>48</v>
      </c>
      <c r="C12" s="11" t="s">
        <v>77</v>
      </c>
      <c r="D12" s="14">
        <v>5895</v>
      </c>
      <c r="E12" s="6">
        <v>50</v>
      </c>
      <c r="F12" s="6">
        <v>18</v>
      </c>
      <c r="G12" s="15">
        <v>5</v>
      </c>
      <c r="H12" s="14">
        <v>9408</v>
      </c>
      <c r="I12" s="6">
        <v>45</v>
      </c>
      <c r="J12" s="6">
        <v>2</v>
      </c>
      <c r="K12" s="15">
        <v>1</v>
      </c>
      <c r="L12" s="39"/>
      <c r="M12" s="40"/>
      <c r="N12" s="40"/>
      <c r="O12" s="43"/>
      <c r="P12" s="14">
        <v>1427</v>
      </c>
      <c r="Q12" s="6">
        <v>40</v>
      </c>
      <c r="R12" s="6">
        <v>45</v>
      </c>
      <c r="S12" s="15">
        <v>22</v>
      </c>
      <c r="T12" s="14">
        <v>3054</v>
      </c>
      <c r="U12" s="6">
        <v>54</v>
      </c>
      <c r="V12" s="6">
        <v>24</v>
      </c>
      <c r="W12" s="15">
        <v>10</v>
      </c>
      <c r="X12" s="14">
        <f t="shared" si="0"/>
        <v>19784</v>
      </c>
      <c r="Y12" s="6">
        <f t="shared" si="1"/>
        <v>189</v>
      </c>
      <c r="Z12" s="6">
        <f t="shared" si="2"/>
        <v>89</v>
      </c>
      <c r="AA12" s="15">
        <v>5</v>
      </c>
    </row>
    <row r="13" spans="1:27" s="36" customFormat="1" ht="15.75" customHeight="1" x14ac:dyDescent="0.25">
      <c r="A13" s="63">
        <v>6</v>
      </c>
      <c r="B13" s="4" t="s">
        <v>100</v>
      </c>
      <c r="C13" s="11" t="s">
        <v>7</v>
      </c>
      <c r="D13" s="39"/>
      <c r="E13" s="40"/>
      <c r="F13" s="41"/>
      <c r="G13" s="42"/>
      <c r="H13" s="14">
        <v>800</v>
      </c>
      <c r="I13" s="6">
        <v>19</v>
      </c>
      <c r="J13" s="6">
        <v>72</v>
      </c>
      <c r="K13" s="15">
        <v>38</v>
      </c>
      <c r="L13" s="14">
        <v>8170</v>
      </c>
      <c r="M13" s="6"/>
      <c r="N13" s="6">
        <v>3</v>
      </c>
      <c r="O13" s="15">
        <v>1</v>
      </c>
      <c r="P13" s="14">
        <v>3705</v>
      </c>
      <c r="Q13" s="6">
        <v>60</v>
      </c>
      <c r="R13" s="6">
        <v>9</v>
      </c>
      <c r="S13" s="15">
        <v>2</v>
      </c>
      <c r="T13" s="14">
        <v>3636</v>
      </c>
      <c r="U13" s="6">
        <v>60</v>
      </c>
      <c r="V13" s="6">
        <v>11</v>
      </c>
      <c r="W13" s="15">
        <v>5</v>
      </c>
      <c r="X13" s="14">
        <f t="shared" si="0"/>
        <v>16311</v>
      </c>
      <c r="Y13" s="6">
        <f t="shared" si="1"/>
        <v>139</v>
      </c>
      <c r="Z13" s="6">
        <f t="shared" si="2"/>
        <v>95</v>
      </c>
      <c r="AA13" s="15">
        <v>6</v>
      </c>
    </row>
    <row r="14" spans="1:27" s="36" customFormat="1" ht="15.75" customHeight="1" x14ac:dyDescent="0.25">
      <c r="A14" s="63">
        <v>7</v>
      </c>
      <c r="B14" s="4" t="s">
        <v>99</v>
      </c>
      <c r="C14" s="11" t="s">
        <v>7</v>
      </c>
      <c r="D14" s="39"/>
      <c r="E14" s="40"/>
      <c r="F14" s="41"/>
      <c r="G14" s="42"/>
      <c r="H14" s="14">
        <v>2248</v>
      </c>
      <c r="I14" s="6">
        <v>42</v>
      </c>
      <c r="J14" s="6">
        <v>44</v>
      </c>
      <c r="K14" s="15">
        <v>17</v>
      </c>
      <c r="L14" s="14">
        <v>3900</v>
      </c>
      <c r="M14" s="6"/>
      <c r="N14" s="6">
        <v>20</v>
      </c>
      <c r="O14" s="15">
        <v>8</v>
      </c>
      <c r="P14" s="14">
        <v>4710</v>
      </c>
      <c r="Q14" s="6">
        <v>45</v>
      </c>
      <c r="R14" s="6">
        <v>26</v>
      </c>
      <c r="S14" s="15">
        <v>13</v>
      </c>
      <c r="T14" s="14">
        <v>3232</v>
      </c>
      <c r="U14" s="6">
        <v>60</v>
      </c>
      <c r="V14" s="6">
        <v>20</v>
      </c>
      <c r="W14" s="15">
        <v>7.5</v>
      </c>
      <c r="X14" s="14">
        <f t="shared" si="0"/>
        <v>14090</v>
      </c>
      <c r="Y14" s="6">
        <f t="shared" si="1"/>
        <v>147</v>
      </c>
      <c r="Z14" s="6">
        <f t="shared" si="2"/>
        <v>110</v>
      </c>
      <c r="AA14" s="15">
        <v>7</v>
      </c>
    </row>
    <row r="15" spans="1:27" s="36" customFormat="1" ht="15.75" customHeight="1" x14ac:dyDescent="0.25">
      <c r="A15" s="63">
        <v>8</v>
      </c>
      <c r="B15" s="4" t="s">
        <v>79</v>
      </c>
      <c r="C15" s="11" t="s">
        <v>6</v>
      </c>
      <c r="D15" s="39"/>
      <c r="E15" s="40"/>
      <c r="F15" s="40"/>
      <c r="G15" s="43"/>
      <c r="H15" s="14">
        <v>4395</v>
      </c>
      <c r="I15" s="6">
        <v>16.5</v>
      </c>
      <c r="J15" s="6">
        <v>14</v>
      </c>
      <c r="K15" s="15">
        <v>4.5</v>
      </c>
      <c r="L15" s="14">
        <v>1920</v>
      </c>
      <c r="M15" s="6"/>
      <c r="N15" s="6">
        <v>55</v>
      </c>
      <c r="O15" s="15">
        <v>27</v>
      </c>
      <c r="P15" s="14">
        <v>3324</v>
      </c>
      <c r="Q15" s="6">
        <v>57</v>
      </c>
      <c r="R15" s="6">
        <v>14</v>
      </c>
      <c r="S15" s="15">
        <v>4</v>
      </c>
      <c r="T15" s="14">
        <v>2780</v>
      </c>
      <c r="U15" s="6">
        <v>60</v>
      </c>
      <c r="V15" s="6">
        <v>30</v>
      </c>
      <c r="W15" s="15">
        <v>13</v>
      </c>
      <c r="X15" s="14">
        <f t="shared" si="0"/>
        <v>12419</v>
      </c>
      <c r="Y15" s="6">
        <f t="shared" si="1"/>
        <v>133.5</v>
      </c>
      <c r="Z15" s="6">
        <f t="shared" si="2"/>
        <v>113</v>
      </c>
      <c r="AA15" s="15">
        <v>8</v>
      </c>
    </row>
    <row r="16" spans="1:27" s="36" customFormat="1" ht="15.75" customHeight="1" x14ac:dyDescent="0.25">
      <c r="A16" s="63">
        <v>9</v>
      </c>
      <c r="B16" s="4" t="s">
        <v>52</v>
      </c>
      <c r="C16" s="11" t="s">
        <v>6</v>
      </c>
      <c r="D16" s="39"/>
      <c r="E16" s="40"/>
      <c r="F16" s="40"/>
      <c r="G16" s="43"/>
      <c r="H16" s="14">
        <v>3160</v>
      </c>
      <c r="I16" s="6">
        <v>50</v>
      </c>
      <c r="J16" s="6">
        <v>28</v>
      </c>
      <c r="K16" s="15">
        <v>14</v>
      </c>
      <c r="L16" s="14">
        <v>3600</v>
      </c>
      <c r="M16" s="6"/>
      <c r="N16" s="6">
        <v>28</v>
      </c>
      <c r="O16" s="15">
        <v>11</v>
      </c>
      <c r="P16" s="14">
        <v>2684</v>
      </c>
      <c r="Q16" s="6">
        <v>60</v>
      </c>
      <c r="R16" s="6">
        <v>24</v>
      </c>
      <c r="S16" s="15">
        <v>12</v>
      </c>
      <c r="T16" s="14">
        <v>2486</v>
      </c>
      <c r="U16" s="6">
        <v>60</v>
      </c>
      <c r="V16" s="6">
        <v>36</v>
      </c>
      <c r="W16" s="15">
        <v>14</v>
      </c>
      <c r="X16" s="14">
        <f t="shared" si="0"/>
        <v>11930</v>
      </c>
      <c r="Y16" s="6">
        <f t="shared" si="1"/>
        <v>170</v>
      </c>
      <c r="Z16" s="6">
        <f t="shared" si="2"/>
        <v>116</v>
      </c>
      <c r="AA16" s="15">
        <v>9</v>
      </c>
    </row>
    <row r="17" spans="1:27" s="36" customFormat="1" ht="15.75" customHeight="1" thickBot="1" x14ac:dyDescent="0.3">
      <c r="A17" s="64">
        <v>10</v>
      </c>
      <c r="B17" s="65" t="s">
        <v>50</v>
      </c>
      <c r="C17" s="66" t="s">
        <v>6</v>
      </c>
      <c r="D17" s="16">
        <v>3840</v>
      </c>
      <c r="E17" s="17">
        <v>12</v>
      </c>
      <c r="F17" s="17">
        <v>20</v>
      </c>
      <c r="G17" s="18">
        <v>6</v>
      </c>
      <c r="H17" s="44"/>
      <c r="I17" s="45"/>
      <c r="J17" s="45"/>
      <c r="K17" s="67"/>
      <c r="L17" s="16">
        <v>3150</v>
      </c>
      <c r="M17" s="17"/>
      <c r="N17" s="17">
        <v>33</v>
      </c>
      <c r="O17" s="18">
        <v>13</v>
      </c>
      <c r="P17" s="16">
        <v>2355</v>
      </c>
      <c r="Q17" s="17">
        <v>60</v>
      </c>
      <c r="R17" s="17">
        <v>27</v>
      </c>
      <c r="S17" s="18">
        <v>14</v>
      </c>
      <c r="T17" s="16">
        <v>2230</v>
      </c>
      <c r="U17" s="17">
        <v>58</v>
      </c>
      <c r="V17" s="17">
        <v>42</v>
      </c>
      <c r="W17" s="18">
        <v>18</v>
      </c>
      <c r="X17" s="16">
        <f t="shared" si="0"/>
        <v>11575</v>
      </c>
      <c r="Y17" s="17">
        <f t="shared" si="1"/>
        <v>130</v>
      </c>
      <c r="Z17" s="17">
        <f t="shared" si="2"/>
        <v>122</v>
      </c>
      <c r="AA17" s="18">
        <v>10</v>
      </c>
    </row>
    <row r="18" spans="1:27" s="36" customFormat="1" ht="15.75" customHeight="1" x14ac:dyDescent="0.25">
      <c r="A18" s="8">
        <v>11</v>
      </c>
      <c r="B18" s="31" t="s">
        <v>27</v>
      </c>
      <c r="C18" s="50" t="s">
        <v>5</v>
      </c>
      <c r="D18" s="34">
        <v>2892.5</v>
      </c>
      <c r="E18" s="32">
        <v>44.5</v>
      </c>
      <c r="F18" s="32">
        <v>27</v>
      </c>
      <c r="G18" s="35">
        <v>8.5</v>
      </c>
      <c r="H18" s="34">
        <v>1958</v>
      </c>
      <c r="I18" s="32">
        <v>24</v>
      </c>
      <c r="J18" s="32">
        <v>47</v>
      </c>
      <c r="K18" s="35">
        <v>18.5</v>
      </c>
      <c r="L18" s="34">
        <v>2990</v>
      </c>
      <c r="M18" s="32"/>
      <c r="N18" s="32">
        <v>34</v>
      </c>
      <c r="O18" s="35">
        <v>14.5</v>
      </c>
      <c r="P18" s="34">
        <v>3288</v>
      </c>
      <c r="Q18" s="32">
        <v>60</v>
      </c>
      <c r="R18" s="32">
        <v>15</v>
      </c>
      <c r="S18" s="35">
        <v>5.5</v>
      </c>
      <c r="T18" s="51"/>
      <c r="U18" s="52"/>
      <c r="V18" s="52"/>
      <c r="W18" s="53"/>
      <c r="X18" s="34">
        <f t="shared" si="0"/>
        <v>11128.5</v>
      </c>
      <c r="Y18" s="32">
        <f t="shared" si="1"/>
        <v>128.5</v>
      </c>
      <c r="Z18" s="32">
        <f t="shared" si="2"/>
        <v>123</v>
      </c>
      <c r="AA18" s="35"/>
    </row>
    <row r="19" spans="1:27" s="36" customFormat="1" ht="15.75" customHeight="1" x14ac:dyDescent="0.25">
      <c r="A19" s="5">
        <v>12</v>
      </c>
      <c r="B19" s="4" t="s">
        <v>28</v>
      </c>
      <c r="C19" s="11" t="s">
        <v>5</v>
      </c>
      <c r="D19" s="14">
        <v>2892.5</v>
      </c>
      <c r="E19" s="6">
        <v>44.5</v>
      </c>
      <c r="F19" s="6">
        <v>27</v>
      </c>
      <c r="G19" s="15">
        <v>8.5</v>
      </c>
      <c r="H19" s="14">
        <v>1958</v>
      </c>
      <c r="I19" s="6">
        <v>24</v>
      </c>
      <c r="J19" s="6">
        <v>47</v>
      </c>
      <c r="K19" s="15">
        <v>18.5</v>
      </c>
      <c r="L19" s="14">
        <v>2990</v>
      </c>
      <c r="M19" s="6"/>
      <c r="N19" s="6">
        <v>34</v>
      </c>
      <c r="O19" s="15">
        <v>14.5</v>
      </c>
      <c r="P19" s="14">
        <v>3288</v>
      </c>
      <c r="Q19" s="6">
        <v>60</v>
      </c>
      <c r="R19" s="6">
        <v>15</v>
      </c>
      <c r="S19" s="15">
        <v>5.5</v>
      </c>
      <c r="T19" s="39"/>
      <c r="U19" s="40"/>
      <c r="V19" s="41"/>
      <c r="W19" s="42"/>
      <c r="X19" s="14">
        <f t="shared" si="0"/>
        <v>11128.5</v>
      </c>
      <c r="Y19" s="6">
        <f t="shared" si="1"/>
        <v>128.5</v>
      </c>
      <c r="Z19" s="6">
        <f t="shared" si="2"/>
        <v>123</v>
      </c>
      <c r="AA19" s="15"/>
    </row>
    <row r="20" spans="1:27" s="36" customFormat="1" ht="15.75" customHeight="1" x14ac:dyDescent="0.25">
      <c r="A20" s="5">
        <v>13</v>
      </c>
      <c r="B20" s="4" t="s">
        <v>88</v>
      </c>
      <c r="C20" s="11" t="s">
        <v>77</v>
      </c>
      <c r="D20" s="39"/>
      <c r="E20" s="40"/>
      <c r="F20" s="41"/>
      <c r="G20" s="42"/>
      <c r="H20" s="14">
        <v>4394</v>
      </c>
      <c r="I20" s="6">
        <v>33</v>
      </c>
      <c r="J20" s="6">
        <v>19</v>
      </c>
      <c r="K20" s="15">
        <v>6</v>
      </c>
      <c r="L20" s="14">
        <v>2170</v>
      </c>
      <c r="M20" s="6"/>
      <c r="N20" s="6">
        <v>50</v>
      </c>
      <c r="O20" s="15">
        <v>25</v>
      </c>
      <c r="P20" s="14">
        <v>1792</v>
      </c>
      <c r="Q20" s="6">
        <v>25</v>
      </c>
      <c r="R20" s="6">
        <v>44</v>
      </c>
      <c r="S20" s="15">
        <v>21</v>
      </c>
      <c r="T20" s="14">
        <v>3146</v>
      </c>
      <c r="U20" s="6">
        <v>60</v>
      </c>
      <c r="V20" s="6">
        <v>24</v>
      </c>
      <c r="W20" s="15">
        <v>9</v>
      </c>
      <c r="X20" s="14">
        <f t="shared" si="0"/>
        <v>11502</v>
      </c>
      <c r="Y20" s="6">
        <f t="shared" si="1"/>
        <v>118</v>
      </c>
      <c r="Z20" s="6">
        <f t="shared" si="2"/>
        <v>137</v>
      </c>
      <c r="AA20" s="15"/>
    </row>
    <row r="21" spans="1:27" s="36" customFormat="1" ht="15.75" customHeight="1" x14ac:dyDescent="0.25">
      <c r="A21" s="5">
        <v>14</v>
      </c>
      <c r="B21" s="4" t="s">
        <v>31</v>
      </c>
      <c r="C21" s="11" t="s">
        <v>5</v>
      </c>
      <c r="D21" s="14">
        <v>2470</v>
      </c>
      <c r="E21" s="6">
        <v>32</v>
      </c>
      <c r="F21" s="6">
        <v>47</v>
      </c>
      <c r="G21" s="15">
        <v>22</v>
      </c>
      <c r="H21" s="14">
        <v>2948</v>
      </c>
      <c r="I21" s="6">
        <v>49</v>
      </c>
      <c r="J21" s="6">
        <v>32</v>
      </c>
      <c r="K21" s="15">
        <v>15</v>
      </c>
      <c r="L21" s="39"/>
      <c r="M21" s="40"/>
      <c r="N21" s="40"/>
      <c r="O21" s="43"/>
      <c r="P21" s="14">
        <v>3116</v>
      </c>
      <c r="Q21" s="6">
        <v>54</v>
      </c>
      <c r="R21" s="6">
        <v>15</v>
      </c>
      <c r="S21" s="15">
        <v>9</v>
      </c>
      <c r="T21" s="14">
        <v>1974</v>
      </c>
      <c r="U21" s="6">
        <v>50</v>
      </c>
      <c r="V21" s="6">
        <v>45</v>
      </c>
      <c r="W21" s="15">
        <v>21</v>
      </c>
      <c r="X21" s="14">
        <f t="shared" si="0"/>
        <v>10508</v>
      </c>
      <c r="Y21" s="6">
        <f t="shared" si="1"/>
        <v>185</v>
      </c>
      <c r="Z21" s="6">
        <f t="shared" si="2"/>
        <v>139</v>
      </c>
      <c r="AA21" s="15"/>
    </row>
    <row r="22" spans="1:27" s="36" customFormat="1" ht="15.75" customHeight="1" x14ac:dyDescent="0.25">
      <c r="A22" s="5">
        <v>15</v>
      </c>
      <c r="B22" s="4" t="s">
        <v>36</v>
      </c>
      <c r="C22" s="11" t="s">
        <v>7</v>
      </c>
      <c r="D22" s="14">
        <v>1490</v>
      </c>
      <c r="E22" s="6">
        <v>10</v>
      </c>
      <c r="F22" s="6">
        <v>60</v>
      </c>
      <c r="G22" s="15">
        <v>32</v>
      </c>
      <c r="H22" s="14">
        <v>1174</v>
      </c>
      <c r="I22" s="6">
        <v>8</v>
      </c>
      <c r="J22" s="6">
        <v>68</v>
      </c>
      <c r="K22" s="15">
        <v>34</v>
      </c>
      <c r="L22" s="14">
        <v>5900</v>
      </c>
      <c r="M22" s="6"/>
      <c r="N22" s="6">
        <v>9</v>
      </c>
      <c r="O22" s="15">
        <v>4</v>
      </c>
      <c r="P22" s="14">
        <v>6000</v>
      </c>
      <c r="Q22" s="6">
        <v>59</v>
      </c>
      <c r="R22" s="6">
        <v>3</v>
      </c>
      <c r="S22" s="15">
        <v>1</v>
      </c>
      <c r="T22" s="39"/>
      <c r="U22" s="40"/>
      <c r="V22" s="41"/>
      <c r="W22" s="42"/>
      <c r="X22" s="14">
        <f t="shared" si="0"/>
        <v>14564</v>
      </c>
      <c r="Y22" s="6">
        <f t="shared" si="1"/>
        <v>77</v>
      </c>
      <c r="Z22" s="6">
        <f t="shared" si="2"/>
        <v>140</v>
      </c>
      <c r="AA22" s="15"/>
    </row>
    <row r="23" spans="1:27" s="36" customFormat="1" ht="15.75" customHeight="1" x14ac:dyDescent="0.25">
      <c r="A23" s="5">
        <v>16</v>
      </c>
      <c r="B23" s="4" t="s">
        <v>91</v>
      </c>
      <c r="C23" s="11" t="s">
        <v>5</v>
      </c>
      <c r="D23" s="39"/>
      <c r="E23" s="40"/>
      <c r="F23" s="40"/>
      <c r="G23" s="43"/>
      <c r="H23" s="14">
        <v>1894</v>
      </c>
      <c r="I23" s="6">
        <v>20</v>
      </c>
      <c r="J23" s="6">
        <v>48</v>
      </c>
      <c r="K23" s="15">
        <v>20</v>
      </c>
      <c r="L23" s="14">
        <v>2620</v>
      </c>
      <c r="M23" s="6"/>
      <c r="N23" s="6">
        <v>47.5</v>
      </c>
      <c r="O23" s="15">
        <v>22</v>
      </c>
      <c r="P23" s="14">
        <v>1777</v>
      </c>
      <c r="Q23" s="6">
        <v>41</v>
      </c>
      <c r="R23" s="6">
        <v>39</v>
      </c>
      <c r="S23" s="15">
        <v>20</v>
      </c>
      <c r="T23" s="14">
        <v>6042</v>
      </c>
      <c r="U23" s="6">
        <v>53</v>
      </c>
      <c r="V23" s="6">
        <v>9</v>
      </c>
      <c r="W23" s="15">
        <v>4</v>
      </c>
      <c r="X23" s="14">
        <f t="shared" si="0"/>
        <v>12333</v>
      </c>
      <c r="Y23" s="6">
        <f t="shared" si="1"/>
        <v>114</v>
      </c>
      <c r="Z23" s="6">
        <f t="shared" si="2"/>
        <v>143.5</v>
      </c>
      <c r="AA23" s="15"/>
    </row>
    <row r="24" spans="1:27" s="36" customFormat="1" ht="15.75" customHeight="1" x14ac:dyDescent="0.25">
      <c r="A24" s="5">
        <v>17</v>
      </c>
      <c r="B24" s="7" t="s">
        <v>24</v>
      </c>
      <c r="C24" s="11" t="s">
        <v>8</v>
      </c>
      <c r="D24" s="14">
        <v>1525</v>
      </c>
      <c r="E24" s="6">
        <v>60</v>
      </c>
      <c r="F24" s="6">
        <v>53</v>
      </c>
      <c r="G24" s="15">
        <v>27</v>
      </c>
      <c r="H24" s="14">
        <v>4040</v>
      </c>
      <c r="I24" s="6">
        <v>46</v>
      </c>
      <c r="J24" s="6">
        <v>21</v>
      </c>
      <c r="K24" s="15">
        <v>11</v>
      </c>
      <c r="L24" s="39"/>
      <c r="M24" s="40"/>
      <c r="N24" s="41"/>
      <c r="O24" s="42"/>
      <c r="P24" s="14">
        <v>2635</v>
      </c>
      <c r="Q24" s="6">
        <v>54</v>
      </c>
      <c r="R24" s="6">
        <v>22</v>
      </c>
      <c r="S24" s="15">
        <v>10</v>
      </c>
      <c r="T24" s="14">
        <v>746</v>
      </c>
      <c r="U24" s="6">
        <v>17</v>
      </c>
      <c r="V24" s="6">
        <v>72</v>
      </c>
      <c r="W24" s="15">
        <v>40</v>
      </c>
      <c r="X24" s="14">
        <f t="shared" si="0"/>
        <v>8946</v>
      </c>
      <c r="Y24" s="6">
        <f t="shared" si="1"/>
        <v>177</v>
      </c>
      <c r="Z24" s="6">
        <f t="shared" si="2"/>
        <v>168</v>
      </c>
      <c r="AA24" s="15"/>
    </row>
    <row r="25" spans="1:27" s="36" customFormat="1" ht="15.75" customHeight="1" x14ac:dyDescent="0.25">
      <c r="A25" s="5">
        <v>18</v>
      </c>
      <c r="B25" s="4" t="s">
        <v>92</v>
      </c>
      <c r="C25" s="11" t="s">
        <v>5</v>
      </c>
      <c r="D25" s="39"/>
      <c r="E25" s="40"/>
      <c r="F25" s="41"/>
      <c r="G25" s="42"/>
      <c r="H25" s="14">
        <v>560</v>
      </c>
      <c r="I25" s="6">
        <v>11.5</v>
      </c>
      <c r="J25" s="6">
        <v>77.5</v>
      </c>
      <c r="K25" s="15">
        <v>39</v>
      </c>
      <c r="L25" s="14">
        <v>3450</v>
      </c>
      <c r="M25" s="6"/>
      <c r="N25" s="6">
        <v>31</v>
      </c>
      <c r="O25" s="15">
        <v>12</v>
      </c>
      <c r="P25" s="14">
        <v>2126</v>
      </c>
      <c r="Q25" s="6">
        <v>40</v>
      </c>
      <c r="R25" s="6">
        <v>33</v>
      </c>
      <c r="S25" s="15">
        <v>17</v>
      </c>
      <c r="T25" s="14">
        <v>2884</v>
      </c>
      <c r="U25" s="6">
        <v>60</v>
      </c>
      <c r="V25" s="6">
        <v>28</v>
      </c>
      <c r="W25" s="15">
        <v>11.5</v>
      </c>
      <c r="X25" s="14">
        <f t="shared" si="0"/>
        <v>9020</v>
      </c>
      <c r="Y25" s="6">
        <f t="shared" si="1"/>
        <v>111.5</v>
      </c>
      <c r="Z25" s="6">
        <f t="shared" si="2"/>
        <v>169.5</v>
      </c>
      <c r="AA25" s="15"/>
    </row>
    <row r="26" spans="1:27" s="36" customFormat="1" ht="15.75" customHeight="1" x14ac:dyDescent="0.25">
      <c r="A26" s="5">
        <v>19</v>
      </c>
      <c r="B26" s="4" t="s">
        <v>51</v>
      </c>
      <c r="C26" s="11" t="s">
        <v>6</v>
      </c>
      <c r="D26" s="14">
        <v>2480</v>
      </c>
      <c r="E26" s="6">
        <v>10</v>
      </c>
      <c r="F26" s="6">
        <v>30</v>
      </c>
      <c r="G26" s="15">
        <v>11</v>
      </c>
      <c r="H26" s="14">
        <v>6316</v>
      </c>
      <c r="I26" s="6">
        <v>16</v>
      </c>
      <c r="J26" s="6">
        <v>6</v>
      </c>
      <c r="K26" s="15">
        <v>2</v>
      </c>
      <c r="L26" s="14">
        <v>2620</v>
      </c>
      <c r="M26" s="6"/>
      <c r="N26" s="6">
        <v>44</v>
      </c>
      <c r="O26" s="15">
        <v>21</v>
      </c>
      <c r="P26" s="39"/>
      <c r="Q26" s="40"/>
      <c r="R26" s="41"/>
      <c r="S26" s="42"/>
      <c r="T26" s="14"/>
      <c r="U26" s="6"/>
      <c r="V26" s="27">
        <v>92</v>
      </c>
      <c r="W26" s="26">
        <v>46</v>
      </c>
      <c r="X26" s="14">
        <f t="shared" si="0"/>
        <v>11416</v>
      </c>
      <c r="Y26" s="6">
        <f t="shared" si="1"/>
        <v>26</v>
      </c>
      <c r="Z26" s="6">
        <f t="shared" si="2"/>
        <v>172</v>
      </c>
      <c r="AA26" s="15"/>
    </row>
    <row r="27" spans="1:27" s="36" customFormat="1" ht="15.75" customHeight="1" x14ac:dyDescent="0.25">
      <c r="A27" s="5">
        <v>20</v>
      </c>
      <c r="B27" s="4" t="s">
        <v>23</v>
      </c>
      <c r="C27" s="11" t="s">
        <v>8</v>
      </c>
      <c r="D27" s="14">
        <v>1880</v>
      </c>
      <c r="E27" s="6">
        <v>15</v>
      </c>
      <c r="F27" s="6">
        <v>51</v>
      </c>
      <c r="G27" s="15">
        <v>24</v>
      </c>
      <c r="H27" s="14">
        <v>3646</v>
      </c>
      <c r="I27" s="6">
        <v>45</v>
      </c>
      <c r="J27" s="6">
        <v>22</v>
      </c>
      <c r="K27" s="15">
        <v>12</v>
      </c>
      <c r="L27" s="39"/>
      <c r="M27" s="40"/>
      <c r="N27" s="41"/>
      <c r="O27" s="42"/>
      <c r="P27" s="14">
        <v>1305</v>
      </c>
      <c r="Q27" s="6">
        <v>32</v>
      </c>
      <c r="R27" s="6">
        <v>53</v>
      </c>
      <c r="S27" s="15">
        <v>25</v>
      </c>
      <c r="T27" s="14">
        <v>1977</v>
      </c>
      <c r="U27" s="6">
        <v>43.5</v>
      </c>
      <c r="V27" s="6">
        <v>46.5</v>
      </c>
      <c r="W27" s="15">
        <v>23.5</v>
      </c>
      <c r="X27" s="14">
        <f t="shared" si="0"/>
        <v>8808</v>
      </c>
      <c r="Y27" s="6">
        <f t="shared" si="1"/>
        <v>135.5</v>
      </c>
      <c r="Z27" s="6">
        <f t="shared" si="2"/>
        <v>172.5</v>
      </c>
      <c r="AA27" s="15"/>
    </row>
    <row r="28" spans="1:27" s="36" customFormat="1" ht="15.75" customHeight="1" x14ac:dyDescent="0.25">
      <c r="A28" s="5">
        <v>21</v>
      </c>
      <c r="B28" s="4" t="s">
        <v>112</v>
      </c>
      <c r="C28" s="11" t="s">
        <v>7</v>
      </c>
      <c r="D28" s="14">
        <v>1930</v>
      </c>
      <c r="E28" s="6">
        <v>54</v>
      </c>
      <c r="F28" s="6">
        <v>45</v>
      </c>
      <c r="G28" s="15">
        <v>20</v>
      </c>
      <c r="H28" s="39"/>
      <c r="I28" s="40"/>
      <c r="J28" s="41"/>
      <c r="K28" s="42"/>
      <c r="L28" s="14">
        <v>7070</v>
      </c>
      <c r="M28" s="6"/>
      <c r="N28" s="6">
        <v>10</v>
      </c>
      <c r="O28" s="15">
        <v>5</v>
      </c>
      <c r="P28" s="14">
        <v>2300</v>
      </c>
      <c r="Q28" s="6">
        <v>54</v>
      </c>
      <c r="R28" s="6">
        <v>30</v>
      </c>
      <c r="S28" s="15">
        <v>15</v>
      </c>
      <c r="T28" s="14"/>
      <c r="U28" s="6"/>
      <c r="V28" s="27">
        <v>92</v>
      </c>
      <c r="W28" s="26">
        <v>46</v>
      </c>
      <c r="X28" s="14">
        <f t="shared" si="0"/>
        <v>11300</v>
      </c>
      <c r="Y28" s="6">
        <f t="shared" si="1"/>
        <v>108</v>
      </c>
      <c r="Z28" s="6">
        <f t="shared" si="2"/>
        <v>177</v>
      </c>
      <c r="AA28" s="15"/>
    </row>
    <row r="29" spans="1:27" s="36" customFormat="1" ht="15.75" customHeight="1" x14ac:dyDescent="0.25">
      <c r="A29" s="5">
        <v>22</v>
      </c>
      <c r="B29" s="4" t="s">
        <v>35</v>
      </c>
      <c r="C29" s="11" t="s">
        <v>7</v>
      </c>
      <c r="D29" s="14">
        <v>2175</v>
      </c>
      <c r="E29" s="6">
        <v>28</v>
      </c>
      <c r="F29" s="6">
        <v>39</v>
      </c>
      <c r="G29" s="15">
        <v>17</v>
      </c>
      <c r="H29" s="14">
        <v>1736</v>
      </c>
      <c r="I29" s="6">
        <v>5</v>
      </c>
      <c r="J29" s="6">
        <v>61</v>
      </c>
      <c r="K29" s="15">
        <v>29</v>
      </c>
      <c r="L29" s="14">
        <v>2060</v>
      </c>
      <c r="M29" s="6"/>
      <c r="N29" s="6">
        <v>56</v>
      </c>
      <c r="O29" s="15">
        <v>28</v>
      </c>
      <c r="P29" s="14">
        <v>1825</v>
      </c>
      <c r="Q29" s="6">
        <v>60</v>
      </c>
      <c r="R29" s="6">
        <v>39</v>
      </c>
      <c r="S29" s="15">
        <v>19</v>
      </c>
      <c r="T29" s="39"/>
      <c r="U29" s="40"/>
      <c r="V29" s="41"/>
      <c r="W29" s="42"/>
      <c r="X29" s="14">
        <f t="shared" si="0"/>
        <v>7796</v>
      </c>
      <c r="Y29" s="6">
        <f t="shared" si="1"/>
        <v>93</v>
      </c>
      <c r="Z29" s="6">
        <f t="shared" si="2"/>
        <v>195</v>
      </c>
      <c r="AA29" s="15"/>
    </row>
    <row r="30" spans="1:27" s="36" customFormat="1" ht="15.75" customHeight="1" x14ac:dyDescent="0.25">
      <c r="A30" s="5">
        <v>23</v>
      </c>
      <c r="B30" s="4" t="s">
        <v>37</v>
      </c>
      <c r="C30" s="11" t="s">
        <v>7</v>
      </c>
      <c r="D30" s="14">
        <v>2675</v>
      </c>
      <c r="E30" s="6">
        <v>6</v>
      </c>
      <c r="F30" s="6">
        <v>42</v>
      </c>
      <c r="G30" s="15">
        <v>18</v>
      </c>
      <c r="H30" s="14">
        <v>756</v>
      </c>
      <c r="I30" s="6">
        <v>17</v>
      </c>
      <c r="J30" s="6">
        <v>68</v>
      </c>
      <c r="K30" s="15">
        <v>36</v>
      </c>
      <c r="L30" s="14">
        <v>7150</v>
      </c>
      <c r="M30" s="6"/>
      <c r="N30" s="6">
        <v>8</v>
      </c>
      <c r="O30" s="15">
        <v>3</v>
      </c>
      <c r="P30" s="39"/>
      <c r="Q30" s="40"/>
      <c r="R30" s="41"/>
      <c r="S30" s="42"/>
      <c r="T30" s="14"/>
      <c r="U30" s="6"/>
      <c r="V30" s="27">
        <v>92</v>
      </c>
      <c r="W30" s="26">
        <v>46</v>
      </c>
      <c r="X30" s="14">
        <f t="shared" si="0"/>
        <v>10581</v>
      </c>
      <c r="Y30" s="6">
        <f t="shared" si="1"/>
        <v>23</v>
      </c>
      <c r="Z30" s="6">
        <f t="shared" si="2"/>
        <v>210</v>
      </c>
      <c r="AA30" s="15"/>
    </row>
    <row r="31" spans="1:27" s="36" customFormat="1" ht="15.75" customHeight="1" x14ac:dyDescent="0.25">
      <c r="A31" s="5">
        <v>24</v>
      </c>
      <c r="B31" s="7" t="s">
        <v>12</v>
      </c>
      <c r="C31" s="11" t="s">
        <v>11</v>
      </c>
      <c r="D31" s="14">
        <v>2420</v>
      </c>
      <c r="E31" s="6">
        <v>43</v>
      </c>
      <c r="F31" s="6">
        <v>33</v>
      </c>
      <c r="G31" s="15">
        <v>12.5</v>
      </c>
      <c r="H31" s="14">
        <v>1683</v>
      </c>
      <c r="I31" s="6">
        <v>7.5</v>
      </c>
      <c r="J31" s="6">
        <v>55</v>
      </c>
      <c r="K31" s="15">
        <v>22.5</v>
      </c>
      <c r="L31" s="14">
        <v>1210</v>
      </c>
      <c r="M31" s="6"/>
      <c r="N31" s="6">
        <v>68.5</v>
      </c>
      <c r="O31" s="15">
        <v>37.5</v>
      </c>
      <c r="P31" s="14">
        <v>886</v>
      </c>
      <c r="Q31" s="6">
        <v>12.5</v>
      </c>
      <c r="R31" s="6">
        <v>62</v>
      </c>
      <c r="S31" s="15">
        <v>30</v>
      </c>
      <c r="T31" s="39"/>
      <c r="U31" s="40"/>
      <c r="V31" s="41"/>
      <c r="W31" s="42"/>
      <c r="X31" s="14">
        <f t="shared" si="0"/>
        <v>6199</v>
      </c>
      <c r="Y31" s="6">
        <f t="shared" si="1"/>
        <v>63</v>
      </c>
      <c r="Z31" s="6">
        <f t="shared" si="2"/>
        <v>218.5</v>
      </c>
      <c r="AA31" s="15"/>
    </row>
    <row r="32" spans="1:27" s="36" customFormat="1" ht="15.75" customHeight="1" x14ac:dyDescent="0.25">
      <c r="A32" s="5">
        <v>25</v>
      </c>
      <c r="B32" s="4" t="s">
        <v>90</v>
      </c>
      <c r="C32" s="11" t="s">
        <v>5</v>
      </c>
      <c r="D32" s="39"/>
      <c r="E32" s="40"/>
      <c r="F32" s="41"/>
      <c r="G32" s="42"/>
      <c r="H32" s="14">
        <v>1218</v>
      </c>
      <c r="I32" s="6">
        <v>22</v>
      </c>
      <c r="J32" s="6">
        <v>58</v>
      </c>
      <c r="K32" s="15">
        <v>28</v>
      </c>
      <c r="L32" s="14">
        <v>2670</v>
      </c>
      <c r="M32" s="6"/>
      <c r="N32" s="6">
        <v>42</v>
      </c>
      <c r="O32" s="15">
        <v>19</v>
      </c>
      <c r="P32" s="14">
        <v>2250</v>
      </c>
      <c r="Q32" s="6">
        <v>49</v>
      </c>
      <c r="R32" s="6">
        <v>31</v>
      </c>
      <c r="S32" s="15">
        <v>16</v>
      </c>
      <c r="T32" s="14"/>
      <c r="U32" s="6"/>
      <c r="V32" s="27">
        <v>92</v>
      </c>
      <c r="W32" s="26">
        <v>46</v>
      </c>
      <c r="X32" s="14">
        <f t="shared" si="0"/>
        <v>6138</v>
      </c>
      <c r="Y32" s="6">
        <f t="shared" si="1"/>
        <v>71</v>
      </c>
      <c r="Z32" s="6">
        <f t="shared" si="2"/>
        <v>223</v>
      </c>
      <c r="AA32" s="15"/>
    </row>
    <row r="33" spans="1:27" s="36" customFormat="1" ht="15.75" customHeight="1" x14ac:dyDescent="0.25">
      <c r="A33" s="5">
        <v>26</v>
      </c>
      <c r="B33" s="4" t="s">
        <v>34</v>
      </c>
      <c r="C33" s="11" t="s">
        <v>7</v>
      </c>
      <c r="D33" s="14">
        <v>2860</v>
      </c>
      <c r="E33" s="6">
        <v>61</v>
      </c>
      <c r="F33" s="6">
        <v>26</v>
      </c>
      <c r="G33" s="15">
        <v>7</v>
      </c>
      <c r="H33" s="14">
        <v>1610</v>
      </c>
      <c r="I33" s="6">
        <v>30</v>
      </c>
      <c r="J33" s="6">
        <v>57</v>
      </c>
      <c r="K33" s="15">
        <v>25</v>
      </c>
      <c r="L33" s="14">
        <v>1620</v>
      </c>
      <c r="M33" s="6"/>
      <c r="N33" s="6">
        <v>60</v>
      </c>
      <c r="O33" s="15">
        <v>29.5</v>
      </c>
      <c r="P33" s="39"/>
      <c r="Q33" s="40"/>
      <c r="R33" s="41"/>
      <c r="S33" s="42"/>
      <c r="T33" s="14"/>
      <c r="U33" s="6"/>
      <c r="V33" s="27">
        <v>92</v>
      </c>
      <c r="W33" s="26">
        <v>46</v>
      </c>
      <c r="X33" s="14">
        <f t="shared" si="0"/>
        <v>6090</v>
      </c>
      <c r="Y33" s="6">
        <f t="shared" si="1"/>
        <v>91</v>
      </c>
      <c r="Z33" s="6">
        <f t="shared" si="2"/>
        <v>235</v>
      </c>
      <c r="AA33" s="15"/>
    </row>
    <row r="34" spans="1:27" s="36" customFormat="1" ht="15.75" customHeight="1" x14ac:dyDescent="0.25">
      <c r="A34" s="5">
        <v>27</v>
      </c>
      <c r="B34" s="4" t="s">
        <v>63</v>
      </c>
      <c r="C34" s="11" t="s">
        <v>130</v>
      </c>
      <c r="D34" s="14">
        <v>2370</v>
      </c>
      <c r="E34" s="6">
        <v>2</v>
      </c>
      <c r="F34" s="6">
        <v>39</v>
      </c>
      <c r="G34" s="15">
        <v>15.5</v>
      </c>
      <c r="H34" s="14">
        <v>175</v>
      </c>
      <c r="I34" s="6">
        <v>2</v>
      </c>
      <c r="J34" s="6">
        <v>97</v>
      </c>
      <c r="K34" s="15">
        <v>53.5</v>
      </c>
      <c r="L34" s="14">
        <v>1530</v>
      </c>
      <c r="M34" s="6"/>
      <c r="N34" s="6">
        <v>62</v>
      </c>
      <c r="O34" s="15">
        <v>31.5</v>
      </c>
      <c r="P34" s="39"/>
      <c r="Q34" s="40"/>
      <c r="R34" s="41"/>
      <c r="S34" s="42"/>
      <c r="T34" s="14">
        <v>2842</v>
      </c>
      <c r="U34" s="6">
        <v>14</v>
      </c>
      <c r="V34" s="6">
        <v>41</v>
      </c>
      <c r="W34" s="15">
        <v>17</v>
      </c>
      <c r="X34" s="14">
        <f t="shared" si="0"/>
        <v>6917</v>
      </c>
      <c r="Y34" s="6">
        <f t="shared" si="1"/>
        <v>18</v>
      </c>
      <c r="Z34" s="6">
        <f t="shared" si="2"/>
        <v>239</v>
      </c>
      <c r="AA34" s="15"/>
    </row>
    <row r="35" spans="1:27" s="36" customFormat="1" ht="15.75" customHeight="1" x14ac:dyDescent="0.25">
      <c r="A35" s="5">
        <v>28</v>
      </c>
      <c r="B35" s="4" t="s">
        <v>10</v>
      </c>
      <c r="C35" s="11" t="s">
        <v>11</v>
      </c>
      <c r="D35" s="14">
        <v>2420</v>
      </c>
      <c r="E35" s="6">
        <v>43</v>
      </c>
      <c r="F35" s="6">
        <v>33</v>
      </c>
      <c r="G35" s="15">
        <v>12.5</v>
      </c>
      <c r="H35" s="39"/>
      <c r="I35" s="40"/>
      <c r="J35" s="41"/>
      <c r="K35" s="42"/>
      <c r="L35" s="14">
        <v>1280</v>
      </c>
      <c r="M35" s="6"/>
      <c r="N35" s="6">
        <v>69.5</v>
      </c>
      <c r="O35" s="15">
        <v>39.5</v>
      </c>
      <c r="P35" s="14">
        <v>268</v>
      </c>
      <c r="Q35" s="6">
        <v>7</v>
      </c>
      <c r="R35" s="6">
        <v>95.5</v>
      </c>
      <c r="S35" s="15">
        <v>47</v>
      </c>
      <c r="T35" s="14">
        <v>1540</v>
      </c>
      <c r="U35" s="6">
        <v>28.5</v>
      </c>
      <c r="V35" s="6">
        <v>55</v>
      </c>
      <c r="W35" s="15">
        <v>28.5</v>
      </c>
      <c r="X35" s="14">
        <f t="shared" si="0"/>
        <v>5508</v>
      </c>
      <c r="Y35" s="6">
        <f t="shared" si="1"/>
        <v>78.5</v>
      </c>
      <c r="Z35" s="6">
        <f t="shared" si="2"/>
        <v>253</v>
      </c>
      <c r="AA35" s="15"/>
    </row>
    <row r="36" spans="1:27" s="36" customFormat="1" ht="15.75" customHeight="1" x14ac:dyDescent="0.25">
      <c r="A36" s="5">
        <v>29</v>
      </c>
      <c r="B36" s="4" t="s">
        <v>41</v>
      </c>
      <c r="C36" s="11" t="s">
        <v>7</v>
      </c>
      <c r="D36" s="14">
        <v>1005</v>
      </c>
      <c r="E36" s="6">
        <v>52</v>
      </c>
      <c r="F36" s="6">
        <v>69</v>
      </c>
      <c r="G36" s="15">
        <v>39</v>
      </c>
      <c r="H36" s="14">
        <v>1760</v>
      </c>
      <c r="I36" s="6">
        <v>12</v>
      </c>
      <c r="J36" s="6">
        <v>58</v>
      </c>
      <c r="K36" s="15">
        <v>26</v>
      </c>
      <c r="L36" s="14">
        <v>970</v>
      </c>
      <c r="M36" s="6"/>
      <c r="N36" s="6">
        <v>75</v>
      </c>
      <c r="O36" s="15">
        <v>42</v>
      </c>
      <c r="P36" s="14">
        <v>977</v>
      </c>
      <c r="Q36" s="6">
        <v>22</v>
      </c>
      <c r="R36" s="6">
        <v>59</v>
      </c>
      <c r="S36" s="15">
        <v>29</v>
      </c>
      <c r="T36" s="39"/>
      <c r="U36" s="40"/>
      <c r="V36" s="41"/>
      <c r="W36" s="42"/>
      <c r="X36" s="14">
        <f t="shared" si="0"/>
        <v>4712</v>
      </c>
      <c r="Y36" s="6">
        <f t="shared" si="1"/>
        <v>86</v>
      </c>
      <c r="Z36" s="6">
        <f t="shared" si="2"/>
        <v>261</v>
      </c>
      <c r="AA36" s="15"/>
    </row>
    <row r="37" spans="1:27" s="36" customFormat="1" ht="15.75" customHeight="1" x14ac:dyDescent="0.25">
      <c r="A37" s="5">
        <v>30</v>
      </c>
      <c r="B37" s="4" t="s">
        <v>33</v>
      </c>
      <c r="C37" s="11" t="s">
        <v>5</v>
      </c>
      <c r="D37" s="14">
        <v>4075</v>
      </c>
      <c r="E37" s="6">
        <v>55</v>
      </c>
      <c r="F37" s="6">
        <v>15</v>
      </c>
      <c r="G37" s="15">
        <v>4</v>
      </c>
      <c r="H37" s="39"/>
      <c r="I37" s="40"/>
      <c r="J37" s="41"/>
      <c r="K37" s="42"/>
      <c r="L37" s="14"/>
      <c r="M37" s="6"/>
      <c r="N37" s="27">
        <v>106</v>
      </c>
      <c r="O37" s="26">
        <v>53</v>
      </c>
      <c r="P37" s="14">
        <v>1420</v>
      </c>
      <c r="Q37" s="6">
        <v>37</v>
      </c>
      <c r="R37" s="6">
        <v>50</v>
      </c>
      <c r="S37" s="15">
        <v>24</v>
      </c>
      <c r="T37" s="14"/>
      <c r="U37" s="6"/>
      <c r="V37" s="27">
        <v>92</v>
      </c>
      <c r="W37" s="26">
        <v>46</v>
      </c>
      <c r="X37" s="14">
        <f t="shared" si="0"/>
        <v>5495</v>
      </c>
      <c r="Y37" s="6">
        <f t="shared" si="1"/>
        <v>92</v>
      </c>
      <c r="Z37" s="6">
        <f t="shared" si="2"/>
        <v>263</v>
      </c>
      <c r="AA37" s="15"/>
    </row>
    <row r="38" spans="1:27" s="36" customFormat="1" ht="15.75" customHeight="1" x14ac:dyDescent="0.25">
      <c r="A38" s="5">
        <v>31</v>
      </c>
      <c r="B38" s="4" t="s">
        <v>17</v>
      </c>
      <c r="C38" s="11" t="s">
        <v>11</v>
      </c>
      <c r="D38" s="14">
        <v>1390</v>
      </c>
      <c r="E38" s="6">
        <v>14</v>
      </c>
      <c r="F38" s="6">
        <v>56</v>
      </c>
      <c r="G38" s="15">
        <v>28.5</v>
      </c>
      <c r="H38" s="14">
        <v>869</v>
      </c>
      <c r="I38" s="6">
        <v>8</v>
      </c>
      <c r="J38" s="6">
        <v>79</v>
      </c>
      <c r="K38" s="15">
        <v>40.5</v>
      </c>
      <c r="L38" s="39"/>
      <c r="M38" s="40"/>
      <c r="N38" s="41"/>
      <c r="O38" s="42"/>
      <c r="P38" s="14">
        <v>783</v>
      </c>
      <c r="Q38" s="6">
        <v>14.5</v>
      </c>
      <c r="R38" s="6">
        <v>63.5</v>
      </c>
      <c r="S38" s="15">
        <v>31</v>
      </c>
      <c r="T38" s="14">
        <v>981</v>
      </c>
      <c r="U38" s="6">
        <v>23</v>
      </c>
      <c r="V38" s="6">
        <v>70</v>
      </c>
      <c r="W38" s="15">
        <v>38.5</v>
      </c>
      <c r="X38" s="14">
        <f t="shared" si="0"/>
        <v>4023</v>
      </c>
      <c r="Y38" s="6">
        <f t="shared" si="1"/>
        <v>59.5</v>
      </c>
      <c r="Z38" s="6">
        <f t="shared" si="2"/>
        <v>268.5</v>
      </c>
      <c r="AA38" s="15"/>
    </row>
    <row r="39" spans="1:27" s="36" customFormat="1" ht="15.75" customHeight="1" x14ac:dyDescent="0.25">
      <c r="A39" s="5">
        <v>32</v>
      </c>
      <c r="B39" s="4" t="s">
        <v>15</v>
      </c>
      <c r="C39" s="11" t="s">
        <v>11</v>
      </c>
      <c r="D39" s="14">
        <v>1435</v>
      </c>
      <c r="E39" s="6">
        <v>6.5</v>
      </c>
      <c r="F39" s="6">
        <v>65</v>
      </c>
      <c r="G39" s="15">
        <v>33.5</v>
      </c>
      <c r="H39" s="14">
        <v>443</v>
      </c>
      <c r="I39" s="6">
        <v>8.5</v>
      </c>
      <c r="J39" s="6">
        <v>85</v>
      </c>
      <c r="K39" s="15">
        <v>44.5</v>
      </c>
      <c r="L39" s="39"/>
      <c r="M39" s="40"/>
      <c r="N39" s="41"/>
      <c r="O39" s="42"/>
      <c r="P39" s="14">
        <v>692</v>
      </c>
      <c r="Q39" s="6">
        <v>11.5</v>
      </c>
      <c r="R39" s="6">
        <v>82.5</v>
      </c>
      <c r="S39" s="15">
        <v>38.5</v>
      </c>
      <c r="T39" s="14">
        <v>2473</v>
      </c>
      <c r="U39" s="6">
        <v>27</v>
      </c>
      <c r="V39" s="6">
        <v>40</v>
      </c>
      <c r="W39" s="15">
        <v>15.5</v>
      </c>
      <c r="X39" s="14">
        <f t="shared" si="0"/>
        <v>5043</v>
      </c>
      <c r="Y39" s="6">
        <f t="shared" si="1"/>
        <v>53.5</v>
      </c>
      <c r="Z39" s="6">
        <f t="shared" si="2"/>
        <v>272.5</v>
      </c>
      <c r="AA39" s="15"/>
    </row>
    <row r="40" spans="1:27" s="36" customFormat="1" ht="15.75" customHeight="1" x14ac:dyDescent="0.25">
      <c r="A40" s="5">
        <v>33</v>
      </c>
      <c r="B40" s="4" t="s">
        <v>16</v>
      </c>
      <c r="C40" s="11" t="s">
        <v>11</v>
      </c>
      <c r="D40" s="14">
        <v>1435</v>
      </c>
      <c r="E40" s="6">
        <v>6.5</v>
      </c>
      <c r="F40" s="6">
        <v>65</v>
      </c>
      <c r="G40" s="15">
        <v>33.5</v>
      </c>
      <c r="H40" s="14">
        <v>1305</v>
      </c>
      <c r="I40" s="6">
        <v>9.5</v>
      </c>
      <c r="J40" s="6">
        <v>62</v>
      </c>
      <c r="K40" s="15">
        <v>30.5</v>
      </c>
      <c r="L40" s="39"/>
      <c r="M40" s="40"/>
      <c r="N40" s="41"/>
      <c r="O40" s="42"/>
      <c r="P40" s="14">
        <v>477</v>
      </c>
      <c r="Q40" s="6">
        <v>8.5</v>
      </c>
      <c r="R40" s="6">
        <v>76</v>
      </c>
      <c r="S40" s="15">
        <v>37</v>
      </c>
      <c r="T40" s="14">
        <v>981</v>
      </c>
      <c r="U40" s="6">
        <v>23</v>
      </c>
      <c r="V40" s="6">
        <v>70</v>
      </c>
      <c r="W40" s="15">
        <v>38.5</v>
      </c>
      <c r="X40" s="14">
        <f t="shared" ref="X40:X71" si="3">D40+H40+L40+P40+T40</f>
        <v>4198</v>
      </c>
      <c r="Y40" s="6">
        <f t="shared" ref="Y40:Y71" si="4">E40+I40+M40+Q40+U40</f>
        <v>47.5</v>
      </c>
      <c r="Z40" s="6">
        <f t="shared" ref="Z40:Z71" si="5">F40+J40+N40+R40+V40</f>
        <v>273</v>
      </c>
      <c r="AA40" s="15"/>
    </row>
    <row r="41" spans="1:27" s="36" customFormat="1" ht="15.75" customHeight="1" x14ac:dyDescent="0.25">
      <c r="A41" s="5">
        <v>34</v>
      </c>
      <c r="B41" s="4" t="s">
        <v>13</v>
      </c>
      <c r="C41" s="11" t="s">
        <v>11</v>
      </c>
      <c r="D41" s="14">
        <v>622.5</v>
      </c>
      <c r="E41" s="6">
        <v>9.5</v>
      </c>
      <c r="F41" s="6">
        <v>84</v>
      </c>
      <c r="G41" s="15">
        <v>42.5</v>
      </c>
      <c r="H41" s="39"/>
      <c r="I41" s="40"/>
      <c r="J41" s="40"/>
      <c r="K41" s="43"/>
      <c r="L41" s="14">
        <v>1210</v>
      </c>
      <c r="M41" s="6"/>
      <c r="N41" s="6">
        <v>68.5</v>
      </c>
      <c r="O41" s="15">
        <v>37.5</v>
      </c>
      <c r="P41" s="14">
        <v>692</v>
      </c>
      <c r="Q41" s="6">
        <v>11.5</v>
      </c>
      <c r="R41" s="6">
        <v>82.5</v>
      </c>
      <c r="S41" s="15">
        <v>38.5</v>
      </c>
      <c r="T41" s="14">
        <v>2473</v>
      </c>
      <c r="U41" s="6">
        <v>27</v>
      </c>
      <c r="V41" s="6">
        <v>40</v>
      </c>
      <c r="W41" s="15">
        <v>15.5</v>
      </c>
      <c r="X41" s="14">
        <f t="shared" si="3"/>
        <v>4997.5</v>
      </c>
      <c r="Y41" s="6">
        <f t="shared" si="4"/>
        <v>48</v>
      </c>
      <c r="Z41" s="6">
        <f t="shared" si="5"/>
        <v>275</v>
      </c>
      <c r="AA41" s="15"/>
    </row>
    <row r="42" spans="1:27" s="36" customFormat="1" ht="15.75" customHeight="1" x14ac:dyDescent="0.25">
      <c r="A42" s="5">
        <v>35</v>
      </c>
      <c r="B42" s="4" t="s">
        <v>54</v>
      </c>
      <c r="C42" s="11" t="s">
        <v>6</v>
      </c>
      <c r="D42" s="14">
        <v>1237.5</v>
      </c>
      <c r="E42" s="6">
        <v>32</v>
      </c>
      <c r="F42" s="6">
        <v>65</v>
      </c>
      <c r="G42" s="15">
        <v>35.5</v>
      </c>
      <c r="H42" s="14">
        <v>4395</v>
      </c>
      <c r="I42" s="6">
        <v>16.5</v>
      </c>
      <c r="J42" s="6">
        <v>14</v>
      </c>
      <c r="K42" s="15">
        <v>4.5</v>
      </c>
      <c r="L42" s="14"/>
      <c r="M42" s="6"/>
      <c r="N42" s="27">
        <v>106</v>
      </c>
      <c r="O42" s="26">
        <v>53</v>
      </c>
      <c r="P42" s="39"/>
      <c r="Q42" s="40"/>
      <c r="R42" s="41"/>
      <c r="S42" s="42"/>
      <c r="T42" s="14"/>
      <c r="U42" s="6"/>
      <c r="V42" s="27">
        <v>92</v>
      </c>
      <c r="W42" s="26">
        <v>46</v>
      </c>
      <c r="X42" s="14">
        <f t="shared" si="3"/>
        <v>5632.5</v>
      </c>
      <c r="Y42" s="6">
        <f t="shared" si="4"/>
        <v>48.5</v>
      </c>
      <c r="Z42" s="6">
        <f t="shared" si="5"/>
        <v>277</v>
      </c>
      <c r="AA42" s="15"/>
    </row>
    <row r="43" spans="1:27" s="36" customFormat="1" ht="15.75" customHeight="1" x14ac:dyDescent="0.25">
      <c r="A43" s="5">
        <v>36</v>
      </c>
      <c r="B43" s="4" t="s">
        <v>98</v>
      </c>
      <c r="C43" s="11" t="s">
        <v>11</v>
      </c>
      <c r="D43" s="39"/>
      <c r="E43" s="40"/>
      <c r="F43" s="41"/>
      <c r="G43" s="42"/>
      <c r="H43" s="14">
        <v>299</v>
      </c>
      <c r="I43" s="6">
        <v>0.5</v>
      </c>
      <c r="J43" s="6">
        <v>96.5</v>
      </c>
      <c r="K43" s="15">
        <v>50.5</v>
      </c>
      <c r="L43" s="14">
        <v>1495</v>
      </c>
      <c r="M43" s="6"/>
      <c r="N43" s="6">
        <v>63</v>
      </c>
      <c r="O43" s="15">
        <v>33.5</v>
      </c>
      <c r="P43" s="14">
        <v>732</v>
      </c>
      <c r="Q43" s="6">
        <v>10.5</v>
      </c>
      <c r="R43" s="6">
        <v>65</v>
      </c>
      <c r="S43" s="15">
        <v>32.5</v>
      </c>
      <c r="T43" s="14">
        <v>1540</v>
      </c>
      <c r="U43" s="6">
        <v>28.5</v>
      </c>
      <c r="V43" s="6">
        <v>55</v>
      </c>
      <c r="W43" s="15">
        <v>28.5</v>
      </c>
      <c r="X43" s="14">
        <f t="shared" si="3"/>
        <v>4066</v>
      </c>
      <c r="Y43" s="6">
        <f t="shared" si="4"/>
        <v>39.5</v>
      </c>
      <c r="Z43" s="6">
        <f t="shared" si="5"/>
        <v>279.5</v>
      </c>
      <c r="AA43" s="15"/>
    </row>
    <row r="44" spans="1:27" s="36" customFormat="1" ht="15.75" customHeight="1" x14ac:dyDescent="0.25">
      <c r="A44" s="5">
        <v>37</v>
      </c>
      <c r="B44" s="4" t="s">
        <v>93</v>
      </c>
      <c r="C44" s="11" t="s">
        <v>5</v>
      </c>
      <c r="D44" s="39"/>
      <c r="E44" s="40"/>
      <c r="F44" s="41"/>
      <c r="G44" s="42"/>
      <c r="H44" s="14">
        <v>3312</v>
      </c>
      <c r="I44" s="6">
        <v>52</v>
      </c>
      <c r="J44" s="6">
        <v>26</v>
      </c>
      <c r="K44" s="15">
        <v>13</v>
      </c>
      <c r="L44" s="14">
        <v>2430</v>
      </c>
      <c r="M44" s="6"/>
      <c r="N44" s="6">
        <v>43</v>
      </c>
      <c r="O44" s="15">
        <v>20</v>
      </c>
      <c r="P44" s="14"/>
      <c r="Q44" s="6"/>
      <c r="R44" s="27">
        <v>120</v>
      </c>
      <c r="S44" s="26">
        <v>60</v>
      </c>
      <c r="T44" s="14"/>
      <c r="U44" s="6"/>
      <c r="V44" s="27">
        <v>92</v>
      </c>
      <c r="W44" s="26">
        <v>46</v>
      </c>
      <c r="X44" s="14">
        <f t="shared" si="3"/>
        <v>5742</v>
      </c>
      <c r="Y44" s="6">
        <f t="shared" si="4"/>
        <v>52</v>
      </c>
      <c r="Z44" s="6">
        <f t="shared" si="5"/>
        <v>281</v>
      </c>
      <c r="AA44" s="15"/>
    </row>
    <row r="45" spans="1:27" s="36" customFormat="1" ht="15.75" customHeight="1" x14ac:dyDescent="0.25">
      <c r="A45" s="5">
        <v>38</v>
      </c>
      <c r="B45" s="4" t="s">
        <v>61</v>
      </c>
      <c r="C45" s="11" t="s">
        <v>11</v>
      </c>
      <c r="D45" s="39"/>
      <c r="E45" s="40"/>
      <c r="F45" s="41"/>
      <c r="G45" s="42"/>
      <c r="H45" s="14">
        <v>869</v>
      </c>
      <c r="I45" s="6">
        <v>8</v>
      </c>
      <c r="J45" s="6">
        <v>79</v>
      </c>
      <c r="K45" s="15">
        <v>40.5</v>
      </c>
      <c r="L45" s="14">
        <v>1495</v>
      </c>
      <c r="M45" s="6"/>
      <c r="N45" s="6">
        <v>63</v>
      </c>
      <c r="O45" s="15">
        <v>33.5</v>
      </c>
      <c r="P45" s="14">
        <v>811</v>
      </c>
      <c r="Q45" s="6">
        <v>9.5</v>
      </c>
      <c r="R45" s="6">
        <v>67</v>
      </c>
      <c r="S45" s="15">
        <v>34</v>
      </c>
      <c r="T45" s="14">
        <v>550</v>
      </c>
      <c r="U45" s="6">
        <v>13</v>
      </c>
      <c r="V45" s="6">
        <v>72</v>
      </c>
      <c r="W45" s="15">
        <v>41</v>
      </c>
      <c r="X45" s="14">
        <f t="shared" si="3"/>
        <v>3725</v>
      </c>
      <c r="Y45" s="6">
        <f t="shared" si="4"/>
        <v>30.5</v>
      </c>
      <c r="Z45" s="6">
        <f t="shared" si="5"/>
        <v>281</v>
      </c>
      <c r="AA45" s="15"/>
    </row>
    <row r="46" spans="1:27" s="36" customFormat="1" ht="15.75" customHeight="1" x14ac:dyDescent="0.25">
      <c r="A46" s="5">
        <v>39</v>
      </c>
      <c r="B46" s="4" t="s">
        <v>44</v>
      </c>
      <c r="C46" s="11" t="s">
        <v>46</v>
      </c>
      <c r="D46" s="14">
        <v>287.5</v>
      </c>
      <c r="E46" s="6">
        <v>6.5</v>
      </c>
      <c r="F46" s="6">
        <v>93</v>
      </c>
      <c r="G46" s="15">
        <v>46.5</v>
      </c>
      <c r="H46" s="39"/>
      <c r="I46" s="40"/>
      <c r="J46" s="40"/>
      <c r="K46" s="43"/>
      <c r="L46" s="14">
        <v>1160</v>
      </c>
      <c r="M46" s="6"/>
      <c r="N46" s="6">
        <v>71</v>
      </c>
      <c r="O46" s="15">
        <v>41</v>
      </c>
      <c r="P46" s="14">
        <v>1049</v>
      </c>
      <c r="Q46" s="6">
        <v>30</v>
      </c>
      <c r="R46" s="6">
        <v>56</v>
      </c>
      <c r="S46" s="15">
        <v>27</v>
      </c>
      <c r="T46" s="14">
        <v>1042</v>
      </c>
      <c r="U46" s="6">
        <v>20</v>
      </c>
      <c r="V46" s="6">
        <v>70</v>
      </c>
      <c r="W46" s="15">
        <v>37</v>
      </c>
      <c r="X46" s="14">
        <f t="shared" si="3"/>
        <v>3538.5</v>
      </c>
      <c r="Y46" s="6">
        <f t="shared" si="4"/>
        <v>56.5</v>
      </c>
      <c r="Z46" s="6">
        <f t="shared" si="5"/>
        <v>290</v>
      </c>
      <c r="AA46" s="15"/>
    </row>
    <row r="47" spans="1:27" s="36" customFormat="1" ht="15.75" customHeight="1" x14ac:dyDescent="0.25">
      <c r="A47" s="5">
        <v>40</v>
      </c>
      <c r="B47" s="4" t="s">
        <v>78</v>
      </c>
      <c r="C47" s="11" t="s">
        <v>130</v>
      </c>
      <c r="D47" s="14">
        <v>2370</v>
      </c>
      <c r="E47" s="6">
        <v>2</v>
      </c>
      <c r="F47" s="6">
        <v>39</v>
      </c>
      <c r="G47" s="15">
        <v>15.5</v>
      </c>
      <c r="H47" s="14">
        <v>175</v>
      </c>
      <c r="I47" s="6">
        <v>2</v>
      </c>
      <c r="J47" s="6">
        <v>97</v>
      </c>
      <c r="K47" s="15">
        <v>53.5</v>
      </c>
      <c r="L47" s="14">
        <v>1530</v>
      </c>
      <c r="M47" s="6"/>
      <c r="N47" s="6">
        <v>62</v>
      </c>
      <c r="O47" s="15">
        <v>31.5</v>
      </c>
      <c r="P47" s="39"/>
      <c r="Q47" s="40"/>
      <c r="R47" s="41"/>
      <c r="S47" s="42"/>
      <c r="T47" s="14"/>
      <c r="U47" s="6"/>
      <c r="V47" s="27">
        <v>92</v>
      </c>
      <c r="W47" s="26">
        <v>46</v>
      </c>
      <c r="X47" s="14">
        <f t="shared" si="3"/>
        <v>4075</v>
      </c>
      <c r="Y47" s="6">
        <f t="shared" si="4"/>
        <v>4</v>
      </c>
      <c r="Z47" s="6">
        <f t="shared" si="5"/>
        <v>290</v>
      </c>
      <c r="AA47" s="15"/>
    </row>
    <row r="48" spans="1:27" s="36" customFormat="1" ht="15.75" customHeight="1" x14ac:dyDescent="0.25">
      <c r="A48" s="5">
        <v>41</v>
      </c>
      <c r="B48" s="4" t="s">
        <v>114</v>
      </c>
      <c r="C48" s="11" t="s">
        <v>77</v>
      </c>
      <c r="D48" s="39"/>
      <c r="E48" s="40"/>
      <c r="F48" s="41"/>
      <c r="G48" s="42"/>
      <c r="H48" s="14"/>
      <c r="I48" s="6"/>
      <c r="J48" s="27">
        <v>116</v>
      </c>
      <c r="K48" s="26">
        <v>58</v>
      </c>
      <c r="L48" s="14">
        <v>3010</v>
      </c>
      <c r="M48" s="6"/>
      <c r="N48" s="6">
        <v>37</v>
      </c>
      <c r="O48" s="15">
        <v>16</v>
      </c>
      <c r="P48" s="14">
        <v>1407</v>
      </c>
      <c r="Q48" s="6">
        <v>14</v>
      </c>
      <c r="R48" s="6">
        <v>47</v>
      </c>
      <c r="S48" s="15">
        <v>23</v>
      </c>
      <c r="T48" s="14"/>
      <c r="U48" s="6"/>
      <c r="V48" s="27">
        <v>92</v>
      </c>
      <c r="W48" s="26">
        <v>46</v>
      </c>
      <c r="X48" s="14">
        <f t="shared" si="3"/>
        <v>4417</v>
      </c>
      <c r="Y48" s="6">
        <f t="shared" si="4"/>
        <v>14</v>
      </c>
      <c r="Z48" s="6">
        <f t="shared" si="5"/>
        <v>292</v>
      </c>
      <c r="AA48" s="15"/>
    </row>
    <row r="49" spans="1:27" s="36" customFormat="1" ht="15.75" customHeight="1" x14ac:dyDescent="0.25">
      <c r="A49" s="5">
        <v>42</v>
      </c>
      <c r="B49" s="4" t="s">
        <v>85</v>
      </c>
      <c r="C49" s="11" t="s">
        <v>6</v>
      </c>
      <c r="D49" s="39"/>
      <c r="E49" s="40"/>
      <c r="F49" s="41"/>
      <c r="G49" s="42"/>
      <c r="H49" s="14">
        <v>1240</v>
      </c>
      <c r="I49" s="6">
        <v>20</v>
      </c>
      <c r="J49" s="6">
        <v>60</v>
      </c>
      <c r="K49" s="15">
        <v>28</v>
      </c>
      <c r="L49" s="14"/>
      <c r="M49" s="6"/>
      <c r="N49" s="27">
        <v>106</v>
      </c>
      <c r="O49" s="26">
        <v>53</v>
      </c>
      <c r="P49" s="14">
        <v>1926</v>
      </c>
      <c r="Q49" s="6">
        <v>56</v>
      </c>
      <c r="R49" s="6">
        <v>36</v>
      </c>
      <c r="S49" s="15">
        <v>18</v>
      </c>
      <c r="T49" s="14"/>
      <c r="U49" s="6"/>
      <c r="V49" s="27">
        <v>92</v>
      </c>
      <c r="W49" s="26">
        <v>46</v>
      </c>
      <c r="X49" s="14">
        <f t="shared" si="3"/>
        <v>3166</v>
      </c>
      <c r="Y49" s="6">
        <f t="shared" si="4"/>
        <v>76</v>
      </c>
      <c r="Z49" s="6">
        <f t="shared" si="5"/>
        <v>294</v>
      </c>
      <c r="AA49" s="15"/>
    </row>
    <row r="50" spans="1:27" s="36" customFormat="1" ht="15.75" customHeight="1" x14ac:dyDescent="0.25">
      <c r="A50" s="5">
        <v>43</v>
      </c>
      <c r="B50" s="4" t="s">
        <v>38</v>
      </c>
      <c r="C50" s="11" t="s">
        <v>7</v>
      </c>
      <c r="D50" s="14">
        <v>2045</v>
      </c>
      <c r="E50" s="6">
        <v>15</v>
      </c>
      <c r="F50" s="6">
        <v>67</v>
      </c>
      <c r="G50" s="15">
        <v>37</v>
      </c>
      <c r="H50" s="14"/>
      <c r="I50" s="6"/>
      <c r="J50" s="27">
        <v>116</v>
      </c>
      <c r="K50" s="26">
        <v>58</v>
      </c>
      <c r="L50" s="14"/>
      <c r="M50" s="6"/>
      <c r="N50" s="27">
        <v>106</v>
      </c>
      <c r="O50" s="26">
        <v>53</v>
      </c>
      <c r="P50" s="39"/>
      <c r="Q50" s="40"/>
      <c r="R50" s="41"/>
      <c r="S50" s="42"/>
      <c r="T50" s="14">
        <v>5258</v>
      </c>
      <c r="U50" s="6">
        <v>61</v>
      </c>
      <c r="V50" s="6">
        <v>7</v>
      </c>
      <c r="W50" s="15">
        <v>3</v>
      </c>
      <c r="X50" s="14">
        <f t="shared" si="3"/>
        <v>7303</v>
      </c>
      <c r="Y50" s="6">
        <f t="shared" si="4"/>
        <v>76</v>
      </c>
      <c r="Z50" s="6">
        <f t="shared" si="5"/>
        <v>296</v>
      </c>
      <c r="AA50" s="15"/>
    </row>
    <row r="51" spans="1:27" s="36" customFormat="1" ht="15.75" customHeight="1" x14ac:dyDescent="0.25">
      <c r="A51" s="5">
        <v>44</v>
      </c>
      <c r="B51" s="4" t="s">
        <v>95</v>
      </c>
      <c r="C51" s="11" t="s">
        <v>46</v>
      </c>
      <c r="D51" s="39"/>
      <c r="E51" s="40"/>
      <c r="F51" s="41"/>
      <c r="G51" s="42"/>
      <c r="H51" s="14">
        <v>619</v>
      </c>
      <c r="I51" s="6">
        <v>0.5</v>
      </c>
      <c r="J51" s="6">
        <v>89.5</v>
      </c>
      <c r="K51" s="15">
        <v>48.5</v>
      </c>
      <c r="L51" s="14">
        <v>0</v>
      </c>
      <c r="M51" s="6"/>
      <c r="N51" s="6">
        <v>104</v>
      </c>
      <c r="O51" s="15">
        <v>52</v>
      </c>
      <c r="P51" s="14">
        <v>986</v>
      </c>
      <c r="Q51" s="6">
        <v>15</v>
      </c>
      <c r="R51" s="6">
        <v>58</v>
      </c>
      <c r="S51" s="15">
        <v>28</v>
      </c>
      <c r="T51" s="14">
        <v>2236</v>
      </c>
      <c r="U51" s="6">
        <v>30</v>
      </c>
      <c r="V51" s="6">
        <v>49</v>
      </c>
      <c r="W51" s="15">
        <v>27</v>
      </c>
      <c r="X51" s="14">
        <f t="shared" si="3"/>
        <v>3841</v>
      </c>
      <c r="Y51" s="6">
        <f t="shared" si="4"/>
        <v>45.5</v>
      </c>
      <c r="Z51" s="6">
        <f t="shared" si="5"/>
        <v>300.5</v>
      </c>
      <c r="AA51" s="15"/>
    </row>
    <row r="52" spans="1:27" s="36" customFormat="1" ht="15.75" customHeight="1" x14ac:dyDescent="0.25">
      <c r="A52" s="5">
        <v>45</v>
      </c>
      <c r="B52" s="4" t="s">
        <v>25</v>
      </c>
      <c r="C52" s="11" t="s">
        <v>8</v>
      </c>
      <c r="D52" s="14">
        <v>560</v>
      </c>
      <c r="E52" s="6">
        <v>16</v>
      </c>
      <c r="F52" s="6">
        <v>80</v>
      </c>
      <c r="G52" s="15">
        <v>40</v>
      </c>
      <c r="H52" s="39"/>
      <c r="I52" s="40"/>
      <c r="J52" s="41"/>
      <c r="K52" s="42"/>
      <c r="L52" s="14"/>
      <c r="M52" s="6"/>
      <c r="N52" s="27">
        <v>106</v>
      </c>
      <c r="O52" s="26">
        <v>53</v>
      </c>
      <c r="P52" s="14">
        <v>1240</v>
      </c>
      <c r="Q52" s="6">
        <v>15</v>
      </c>
      <c r="R52" s="6">
        <v>55</v>
      </c>
      <c r="S52" s="15">
        <v>26</v>
      </c>
      <c r="T52" s="14">
        <v>1140</v>
      </c>
      <c r="U52" s="6">
        <v>4</v>
      </c>
      <c r="V52" s="6">
        <v>61</v>
      </c>
      <c r="W52" s="15">
        <v>33</v>
      </c>
      <c r="X52" s="14">
        <f t="shared" si="3"/>
        <v>2940</v>
      </c>
      <c r="Y52" s="6">
        <f t="shared" si="4"/>
        <v>35</v>
      </c>
      <c r="Z52" s="6">
        <f t="shared" si="5"/>
        <v>302</v>
      </c>
      <c r="AA52" s="15"/>
    </row>
    <row r="53" spans="1:27" s="36" customFormat="1" ht="15.75" customHeight="1" x14ac:dyDescent="0.25">
      <c r="A53" s="5">
        <v>46</v>
      </c>
      <c r="B53" s="4" t="s">
        <v>19</v>
      </c>
      <c r="C53" s="11" t="s">
        <v>11</v>
      </c>
      <c r="D53" s="14">
        <v>67.5</v>
      </c>
      <c r="E53" s="6">
        <v>2</v>
      </c>
      <c r="F53" s="6">
        <v>102.5</v>
      </c>
      <c r="G53" s="15">
        <v>50</v>
      </c>
      <c r="H53" s="14">
        <v>1683</v>
      </c>
      <c r="I53" s="6">
        <v>7.5</v>
      </c>
      <c r="J53" s="6">
        <v>55</v>
      </c>
      <c r="K53" s="15">
        <v>22.5</v>
      </c>
      <c r="L53" s="14">
        <v>1280</v>
      </c>
      <c r="M53" s="6"/>
      <c r="N53" s="6">
        <v>69.5</v>
      </c>
      <c r="O53" s="15">
        <v>39.5</v>
      </c>
      <c r="P53" s="14">
        <v>363</v>
      </c>
      <c r="Q53" s="6">
        <v>8.5</v>
      </c>
      <c r="R53" s="6">
        <v>84</v>
      </c>
      <c r="S53" s="15">
        <v>40.5</v>
      </c>
      <c r="T53" s="39"/>
      <c r="U53" s="40"/>
      <c r="V53" s="41"/>
      <c r="W53" s="42"/>
      <c r="X53" s="14">
        <f t="shared" si="3"/>
        <v>3393.5</v>
      </c>
      <c r="Y53" s="6">
        <f t="shared" si="4"/>
        <v>18</v>
      </c>
      <c r="Z53" s="6">
        <f t="shared" si="5"/>
        <v>311</v>
      </c>
      <c r="AA53" s="15"/>
    </row>
    <row r="54" spans="1:27" s="36" customFormat="1" ht="15.75" customHeight="1" x14ac:dyDescent="0.25">
      <c r="A54" s="5">
        <v>47</v>
      </c>
      <c r="B54" s="4" t="s">
        <v>47</v>
      </c>
      <c r="C54" s="11" t="s">
        <v>77</v>
      </c>
      <c r="D54" s="14">
        <v>1880</v>
      </c>
      <c r="E54" s="6">
        <v>60</v>
      </c>
      <c r="F54" s="6">
        <v>45</v>
      </c>
      <c r="G54" s="15">
        <v>21</v>
      </c>
      <c r="H54" s="14"/>
      <c r="I54" s="6"/>
      <c r="J54" s="27">
        <v>116</v>
      </c>
      <c r="K54" s="28">
        <v>58</v>
      </c>
      <c r="L54" s="14"/>
      <c r="M54" s="6"/>
      <c r="N54" s="27">
        <v>106</v>
      </c>
      <c r="O54" s="26">
        <v>53</v>
      </c>
      <c r="P54" s="39"/>
      <c r="Q54" s="40"/>
      <c r="R54" s="41"/>
      <c r="S54" s="42"/>
      <c r="T54" s="14">
        <v>1954</v>
      </c>
      <c r="U54" s="6">
        <v>41</v>
      </c>
      <c r="V54" s="6">
        <v>45</v>
      </c>
      <c r="W54" s="15">
        <v>22</v>
      </c>
      <c r="X54" s="14">
        <f t="shared" si="3"/>
        <v>3834</v>
      </c>
      <c r="Y54" s="6">
        <f t="shared" si="4"/>
        <v>101</v>
      </c>
      <c r="Z54" s="6">
        <f t="shared" si="5"/>
        <v>312</v>
      </c>
      <c r="AA54" s="15"/>
    </row>
    <row r="55" spans="1:27" s="36" customFormat="1" ht="15.75" customHeight="1" x14ac:dyDescent="0.25">
      <c r="A55" s="5">
        <v>48</v>
      </c>
      <c r="B55" s="4" t="s">
        <v>39</v>
      </c>
      <c r="C55" s="11" t="s">
        <v>7</v>
      </c>
      <c r="D55" s="14">
        <v>1660.5</v>
      </c>
      <c r="E55" s="6">
        <v>15</v>
      </c>
      <c r="F55" s="6">
        <v>51</v>
      </c>
      <c r="G55" s="15">
        <v>25.5</v>
      </c>
      <c r="H55" s="14"/>
      <c r="I55" s="6"/>
      <c r="J55" s="27">
        <v>116</v>
      </c>
      <c r="K55" s="26">
        <v>58</v>
      </c>
      <c r="L55" s="14"/>
      <c r="M55" s="6"/>
      <c r="N55" s="27">
        <v>106</v>
      </c>
      <c r="O55" s="26">
        <v>53</v>
      </c>
      <c r="P55" s="39"/>
      <c r="Q55" s="40"/>
      <c r="R55" s="41"/>
      <c r="S55" s="42"/>
      <c r="T55" s="14">
        <v>1909</v>
      </c>
      <c r="U55" s="6">
        <v>35</v>
      </c>
      <c r="V55" s="6">
        <v>47</v>
      </c>
      <c r="W55" s="15">
        <v>25.5</v>
      </c>
      <c r="X55" s="14">
        <f t="shared" si="3"/>
        <v>3569.5</v>
      </c>
      <c r="Y55" s="6">
        <f t="shared" si="4"/>
        <v>50</v>
      </c>
      <c r="Z55" s="6">
        <f t="shared" si="5"/>
        <v>320</v>
      </c>
      <c r="AA55" s="15"/>
    </row>
    <row r="56" spans="1:27" s="36" customFormat="1" ht="15.75" customHeight="1" x14ac:dyDescent="0.25">
      <c r="A56" s="5">
        <v>49</v>
      </c>
      <c r="B56" s="4" t="s">
        <v>40</v>
      </c>
      <c r="C56" s="11" t="s">
        <v>7</v>
      </c>
      <c r="D56" s="14">
        <v>1660.5</v>
      </c>
      <c r="E56" s="6">
        <v>15</v>
      </c>
      <c r="F56" s="6">
        <v>51</v>
      </c>
      <c r="G56" s="15">
        <v>25.5</v>
      </c>
      <c r="H56" s="14"/>
      <c r="I56" s="6"/>
      <c r="J56" s="27">
        <v>116</v>
      </c>
      <c r="K56" s="26">
        <v>58</v>
      </c>
      <c r="L56" s="14"/>
      <c r="M56" s="6"/>
      <c r="N56" s="27">
        <v>106</v>
      </c>
      <c r="O56" s="26">
        <v>53</v>
      </c>
      <c r="P56" s="39"/>
      <c r="Q56" s="40"/>
      <c r="R56" s="41"/>
      <c r="S56" s="42"/>
      <c r="T56" s="14">
        <v>1909</v>
      </c>
      <c r="U56" s="6">
        <v>35</v>
      </c>
      <c r="V56" s="6">
        <v>47</v>
      </c>
      <c r="W56" s="15">
        <v>25.5</v>
      </c>
      <c r="X56" s="14">
        <f t="shared" si="3"/>
        <v>3569.5</v>
      </c>
      <c r="Y56" s="6">
        <f t="shared" si="4"/>
        <v>50</v>
      </c>
      <c r="Z56" s="6">
        <f t="shared" si="5"/>
        <v>320</v>
      </c>
      <c r="AA56" s="15"/>
    </row>
    <row r="57" spans="1:27" s="36" customFormat="1" ht="15.75" customHeight="1" x14ac:dyDescent="0.25">
      <c r="A57" s="5">
        <v>50</v>
      </c>
      <c r="B57" s="4" t="s">
        <v>101</v>
      </c>
      <c r="C57" s="11" t="s">
        <v>7</v>
      </c>
      <c r="D57" s="39"/>
      <c r="E57" s="40"/>
      <c r="F57" s="41"/>
      <c r="G57" s="42"/>
      <c r="H57" s="14">
        <v>1480</v>
      </c>
      <c r="I57" s="6">
        <v>42</v>
      </c>
      <c r="J57" s="6">
        <v>53</v>
      </c>
      <c r="K57" s="15">
        <v>21</v>
      </c>
      <c r="L57" s="14"/>
      <c r="M57" s="6"/>
      <c r="N57" s="27">
        <v>106</v>
      </c>
      <c r="O57" s="26">
        <v>53</v>
      </c>
      <c r="P57" s="14"/>
      <c r="Q57" s="6"/>
      <c r="R57" s="27">
        <v>120</v>
      </c>
      <c r="S57" s="26">
        <v>60</v>
      </c>
      <c r="T57" s="14">
        <v>2167</v>
      </c>
      <c r="U57" s="6">
        <v>49.5</v>
      </c>
      <c r="V57" s="6">
        <v>42</v>
      </c>
      <c r="W57" s="15">
        <v>19.5</v>
      </c>
      <c r="X57" s="14">
        <f t="shared" si="3"/>
        <v>3647</v>
      </c>
      <c r="Y57" s="6">
        <f t="shared" si="4"/>
        <v>91.5</v>
      </c>
      <c r="Z57" s="6">
        <f t="shared" si="5"/>
        <v>321</v>
      </c>
      <c r="AA57" s="15"/>
    </row>
    <row r="58" spans="1:27" s="36" customFormat="1" ht="15.75" customHeight="1" x14ac:dyDescent="0.25">
      <c r="A58" s="5">
        <v>51</v>
      </c>
      <c r="B58" s="4" t="s">
        <v>59</v>
      </c>
      <c r="C58" s="11" t="s">
        <v>4</v>
      </c>
      <c r="D58" s="14">
        <v>5727.5</v>
      </c>
      <c r="E58" s="6">
        <v>9</v>
      </c>
      <c r="F58" s="6">
        <v>5</v>
      </c>
      <c r="G58" s="15">
        <v>2.5</v>
      </c>
      <c r="H58" s="39"/>
      <c r="I58" s="40"/>
      <c r="J58" s="41"/>
      <c r="K58" s="42"/>
      <c r="L58" s="14"/>
      <c r="M58" s="6"/>
      <c r="N58" s="27">
        <v>106</v>
      </c>
      <c r="O58" s="26">
        <v>53</v>
      </c>
      <c r="P58" s="14">
        <v>0</v>
      </c>
      <c r="Q58" s="6">
        <v>0</v>
      </c>
      <c r="R58" s="6">
        <v>118</v>
      </c>
      <c r="S58" s="15">
        <v>59</v>
      </c>
      <c r="T58" s="14"/>
      <c r="U58" s="6"/>
      <c r="V58" s="27">
        <v>92</v>
      </c>
      <c r="W58" s="26">
        <v>46</v>
      </c>
      <c r="X58" s="14">
        <f t="shared" si="3"/>
        <v>5727.5</v>
      </c>
      <c r="Y58" s="6">
        <f t="shared" si="4"/>
        <v>9</v>
      </c>
      <c r="Z58" s="6">
        <f t="shared" si="5"/>
        <v>321</v>
      </c>
      <c r="AA58" s="15"/>
    </row>
    <row r="59" spans="1:27" s="36" customFormat="1" ht="15.75" customHeight="1" x14ac:dyDescent="0.25">
      <c r="A59" s="5">
        <v>52</v>
      </c>
      <c r="B59" s="4" t="s">
        <v>60</v>
      </c>
      <c r="C59" s="11" t="s">
        <v>4</v>
      </c>
      <c r="D59" s="14">
        <v>5727.5</v>
      </c>
      <c r="E59" s="6">
        <v>9</v>
      </c>
      <c r="F59" s="6">
        <v>5</v>
      </c>
      <c r="G59" s="15">
        <v>2.5</v>
      </c>
      <c r="H59" s="39"/>
      <c r="I59" s="40"/>
      <c r="J59" s="41"/>
      <c r="K59" s="42"/>
      <c r="L59" s="14"/>
      <c r="M59" s="6"/>
      <c r="N59" s="27">
        <v>106</v>
      </c>
      <c r="O59" s="26">
        <v>53</v>
      </c>
      <c r="P59" s="14">
        <v>0</v>
      </c>
      <c r="Q59" s="6">
        <v>0</v>
      </c>
      <c r="R59" s="6">
        <v>118</v>
      </c>
      <c r="S59" s="15">
        <v>59</v>
      </c>
      <c r="T59" s="14"/>
      <c r="U59" s="6"/>
      <c r="V59" s="27">
        <v>92</v>
      </c>
      <c r="W59" s="26">
        <v>46</v>
      </c>
      <c r="X59" s="14">
        <f t="shared" si="3"/>
        <v>5727.5</v>
      </c>
      <c r="Y59" s="6">
        <f t="shared" si="4"/>
        <v>9</v>
      </c>
      <c r="Z59" s="6">
        <f t="shared" si="5"/>
        <v>321</v>
      </c>
      <c r="AA59" s="15"/>
    </row>
    <row r="60" spans="1:27" s="36" customFormat="1" ht="15.75" customHeight="1" x14ac:dyDescent="0.25">
      <c r="A60" s="5">
        <v>53</v>
      </c>
      <c r="B60" s="4" t="s">
        <v>97</v>
      </c>
      <c r="C60" s="11" t="s">
        <v>11</v>
      </c>
      <c r="D60" s="39"/>
      <c r="E60" s="40"/>
      <c r="F60" s="41"/>
      <c r="G60" s="42"/>
      <c r="H60" s="14">
        <v>1305</v>
      </c>
      <c r="I60" s="6">
        <v>9.5</v>
      </c>
      <c r="J60" s="6">
        <v>62</v>
      </c>
      <c r="K60" s="15">
        <v>30.5</v>
      </c>
      <c r="L60" s="14"/>
      <c r="M60" s="6"/>
      <c r="N60" s="27">
        <v>106</v>
      </c>
      <c r="O60" s="26">
        <v>53</v>
      </c>
      <c r="P60" s="14">
        <v>732</v>
      </c>
      <c r="Q60" s="6">
        <v>10.5</v>
      </c>
      <c r="R60" s="6">
        <v>65</v>
      </c>
      <c r="S60" s="15">
        <v>32.5</v>
      </c>
      <c r="T60" s="14"/>
      <c r="U60" s="6"/>
      <c r="V60" s="27">
        <v>92</v>
      </c>
      <c r="W60" s="26">
        <v>46</v>
      </c>
      <c r="X60" s="14">
        <f t="shared" si="3"/>
        <v>2037</v>
      </c>
      <c r="Y60" s="6">
        <f t="shared" si="4"/>
        <v>20</v>
      </c>
      <c r="Z60" s="6">
        <f t="shared" si="5"/>
        <v>325</v>
      </c>
      <c r="AA60" s="15"/>
    </row>
    <row r="61" spans="1:27" s="36" customFormat="1" ht="15.75" customHeight="1" x14ac:dyDescent="0.25">
      <c r="A61" s="5">
        <v>54</v>
      </c>
      <c r="B61" s="4" t="s">
        <v>43</v>
      </c>
      <c r="C61" s="11" t="s">
        <v>46</v>
      </c>
      <c r="D61" s="14">
        <v>2750</v>
      </c>
      <c r="E61" s="6">
        <v>2</v>
      </c>
      <c r="F61" s="6">
        <v>29.5</v>
      </c>
      <c r="G61" s="15">
        <v>10</v>
      </c>
      <c r="H61" s="39"/>
      <c r="I61" s="40"/>
      <c r="J61" s="40"/>
      <c r="K61" s="43"/>
      <c r="L61" s="14">
        <v>0</v>
      </c>
      <c r="M61" s="6"/>
      <c r="N61" s="6">
        <v>104</v>
      </c>
      <c r="O61" s="15">
        <v>52</v>
      </c>
      <c r="P61" s="14">
        <v>95</v>
      </c>
      <c r="Q61" s="6">
        <v>1</v>
      </c>
      <c r="R61" s="6">
        <v>108.5</v>
      </c>
      <c r="S61" s="15">
        <v>51.5</v>
      </c>
      <c r="T61" s="14">
        <v>0</v>
      </c>
      <c r="U61" s="6">
        <v>0</v>
      </c>
      <c r="V61" s="6">
        <v>90</v>
      </c>
      <c r="W61" s="15">
        <v>45</v>
      </c>
      <c r="X61" s="14">
        <f t="shared" si="3"/>
        <v>2845</v>
      </c>
      <c r="Y61" s="6">
        <f t="shared" si="4"/>
        <v>3</v>
      </c>
      <c r="Z61" s="6">
        <f t="shared" si="5"/>
        <v>332</v>
      </c>
      <c r="AA61" s="15"/>
    </row>
    <row r="62" spans="1:27" s="36" customFormat="1" ht="15.75" customHeight="1" x14ac:dyDescent="0.25">
      <c r="A62" s="5">
        <v>55</v>
      </c>
      <c r="B62" s="4" t="s">
        <v>103</v>
      </c>
      <c r="C62" s="11" t="s">
        <v>130</v>
      </c>
      <c r="D62" s="39"/>
      <c r="E62" s="40"/>
      <c r="F62" s="41"/>
      <c r="G62" s="42"/>
      <c r="H62" s="14">
        <v>3939</v>
      </c>
      <c r="I62" s="6">
        <v>6</v>
      </c>
      <c r="J62" s="6">
        <v>19</v>
      </c>
      <c r="K62" s="15">
        <v>8.5</v>
      </c>
      <c r="L62" s="14">
        <v>0</v>
      </c>
      <c r="M62" s="6"/>
      <c r="N62" s="6">
        <v>104</v>
      </c>
      <c r="O62" s="15">
        <v>52</v>
      </c>
      <c r="P62" s="14"/>
      <c r="Q62" s="6"/>
      <c r="R62" s="27">
        <v>120</v>
      </c>
      <c r="S62" s="26">
        <v>60</v>
      </c>
      <c r="T62" s="14"/>
      <c r="U62" s="6"/>
      <c r="V62" s="27">
        <v>92</v>
      </c>
      <c r="W62" s="26">
        <v>46</v>
      </c>
      <c r="X62" s="14">
        <f t="shared" si="3"/>
        <v>3939</v>
      </c>
      <c r="Y62" s="6">
        <f t="shared" si="4"/>
        <v>6</v>
      </c>
      <c r="Z62" s="6">
        <f t="shared" si="5"/>
        <v>335</v>
      </c>
      <c r="AA62" s="15"/>
    </row>
    <row r="63" spans="1:27" s="36" customFormat="1" ht="15.75" customHeight="1" x14ac:dyDescent="0.25">
      <c r="A63" s="5">
        <v>56</v>
      </c>
      <c r="B63" s="4" t="s">
        <v>104</v>
      </c>
      <c r="C63" s="11" t="s">
        <v>130</v>
      </c>
      <c r="D63" s="39"/>
      <c r="E63" s="40"/>
      <c r="F63" s="41"/>
      <c r="G63" s="42"/>
      <c r="H63" s="14">
        <v>3939</v>
      </c>
      <c r="I63" s="6">
        <v>6</v>
      </c>
      <c r="J63" s="6">
        <v>19</v>
      </c>
      <c r="K63" s="15">
        <v>8.5</v>
      </c>
      <c r="L63" s="14">
        <v>0</v>
      </c>
      <c r="M63" s="6"/>
      <c r="N63" s="6">
        <v>104</v>
      </c>
      <c r="O63" s="15">
        <v>52</v>
      </c>
      <c r="P63" s="14"/>
      <c r="Q63" s="6"/>
      <c r="R63" s="27">
        <v>120</v>
      </c>
      <c r="S63" s="26">
        <v>60</v>
      </c>
      <c r="T63" s="14"/>
      <c r="U63" s="6"/>
      <c r="V63" s="27">
        <v>92</v>
      </c>
      <c r="W63" s="26">
        <v>46</v>
      </c>
      <c r="X63" s="14">
        <f t="shared" si="3"/>
        <v>3939</v>
      </c>
      <c r="Y63" s="6">
        <f t="shared" si="4"/>
        <v>6</v>
      </c>
      <c r="Z63" s="6">
        <f t="shared" si="5"/>
        <v>335</v>
      </c>
      <c r="AA63" s="15"/>
    </row>
    <row r="64" spans="1:27" s="36" customFormat="1" ht="15.75" customHeight="1" x14ac:dyDescent="0.25">
      <c r="A64" s="5">
        <v>57</v>
      </c>
      <c r="B64" s="4" t="s">
        <v>106</v>
      </c>
      <c r="C64" s="11" t="s">
        <v>7</v>
      </c>
      <c r="D64" s="39"/>
      <c r="E64" s="40"/>
      <c r="F64" s="41"/>
      <c r="G64" s="42"/>
      <c r="H64" s="14"/>
      <c r="I64" s="6"/>
      <c r="J64" s="27">
        <v>116</v>
      </c>
      <c r="K64" s="26">
        <v>58</v>
      </c>
      <c r="L64" s="14">
        <v>7441</v>
      </c>
      <c r="M64" s="6"/>
      <c r="N64" s="6">
        <v>7</v>
      </c>
      <c r="O64" s="15">
        <v>2</v>
      </c>
      <c r="P64" s="14"/>
      <c r="Q64" s="6"/>
      <c r="R64" s="27">
        <v>120</v>
      </c>
      <c r="S64" s="26">
        <v>60</v>
      </c>
      <c r="T64" s="14"/>
      <c r="U64" s="6"/>
      <c r="V64" s="27">
        <v>92</v>
      </c>
      <c r="W64" s="26">
        <v>46</v>
      </c>
      <c r="X64" s="14">
        <f t="shared" si="3"/>
        <v>7441</v>
      </c>
      <c r="Y64" s="6">
        <f t="shared" si="4"/>
        <v>0</v>
      </c>
      <c r="Z64" s="6">
        <f t="shared" si="5"/>
        <v>335</v>
      </c>
      <c r="AA64" s="15"/>
    </row>
    <row r="65" spans="1:27" s="36" customFormat="1" ht="15.75" customHeight="1" x14ac:dyDescent="0.25">
      <c r="A65" s="5">
        <v>58</v>
      </c>
      <c r="B65" s="4" t="s">
        <v>105</v>
      </c>
      <c r="C65" s="11" t="s">
        <v>5</v>
      </c>
      <c r="D65" s="39"/>
      <c r="E65" s="40"/>
      <c r="F65" s="41"/>
      <c r="G65" s="42"/>
      <c r="H65" s="14"/>
      <c r="I65" s="6"/>
      <c r="J65" s="27">
        <v>116</v>
      </c>
      <c r="K65" s="26">
        <v>58</v>
      </c>
      <c r="L65" s="14">
        <v>2970</v>
      </c>
      <c r="M65" s="6"/>
      <c r="N65" s="6">
        <v>40</v>
      </c>
      <c r="O65" s="15">
        <v>18</v>
      </c>
      <c r="P65" s="14"/>
      <c r="Q65" s="6"/>
      <c r="R65" s="27">
        <v>120</v>
      </c>
      <c r="S65" s="26">
        <v>60</v>
      </c>
      <c r="T65" s="14">
        <v>1470</v>
      </c>
      <c r="U65" s="6">
        <v>19</v>
      </c>
      <c r="V65" s="6">
        <v>63</v>
      </c>
      <c r="W65" s="15">
        <v>34</v>
      </c>
      <c r="X65" s="14">
        <f t="shared" si="3"/>
        <v>4440</v>
      </c>
      <c r="Y65" s="6">
        <f t="shared" si="4"/>
        <v>19</v>
      </c>
      <c r="Z65" s="6">
        <f t="shared" si="5"/>
        <v>339</v>
      </c>
      <c r="AA65" s="15"/>
    </row>
    <row r="66" spans="1:27" s="36" customFormat="1" ht="15.75" customHeight="1" x14ac:dyDescent="0.25">
      <c r="A66" s="5">
        <v>59</v>
      </c>
      <c r="B66" s="4" t="s">
        <v>26</v>
      </c>
      <c r="C66" s="11" t="s">
        <v>8</v>
      </c>
      <c r="D66" s="14">
        <v>315</v>
      </c>
      <c r="E66" s="6">
        <v>13</v>
      </c>
      <c r="F66" s="6">
        <v>99</v>
      </c>
      <c r="G66" s="15">
        <v>48</v>
      </c>
      <c r="H66" s="14">
        <v>1296</v>
      </c>
      <c r="I66" s="6">
        <v>24</v>
      </c>
      <c r="J66" s="6">
        <v>56</v>
      </c>
      <c r="K66" s="15">
        <v>24</v>
      </c>
      <c r="L66" s="39"/>
      <c r="M66" s="40"/>
      <c r="N66" s="41"/>
      <c r="O66" s="42"/>
      <c r="P66" s="14">
        <v>256</v>
      </c>
      <c r="Q66" s="6">
        <v>5</v>
      </c>
      <c r="R66" s="6">
        <v>97</v>
      </c>
      <c r="S66" s="15">
        <v>48</v>
      </c>
      <c r="T66" s="14"/>
      <c r="U66" s="6"/>
      <c r="V66" s="27">
        <v>92</v>
      </c>
      <c r="W66" s="26">
        <v>46</v>
      </c>
      <c r="X66" s="14">
        <f t="shared" si="3"/>
        <v>1867</v>
      </c>
      <c r="Y66" s="6">
        <f t="shared" si="4"/>
        <v>42</v>
      </c>
      <c r="Z66" s="6">
        <f t="shared" si="5"/>
        <v>344</v>
      </c>
      <c r="AA66" s="15"/>
    </row>
    <row r="67" spans="1:27" s="36" customFormat="1" ht="15.75" customHeight="1" x14ac:dyDescent="0.25">
      <c r="A67" s="5">
        <v>60</v>
      </c>
      <c r="B67" s="4" t="s">
        <v>42</v>
      </c>
      <c r="C67" s="11" t="s">
        <v>46</v>
      </c>
      <c r="D67" s="14">
        <v>2655</v>
      </c>
      <c r="E67" s="6">
        <v>6</v>
      </c>
      <c r="F67" s="6">
        <v>58</v>
      </c>
      <c r="G67" s="15">
        <v>30</v>
      </c>
      <c r="H67" s="14">
        <v>619</v>
      </c>
      <c r="I67" s="6">
        <v>0.5</v>
      </c>
      <c r="J67" s="6">
        <v>89.5</v>
      </c>
      <c r="K67" s="15">
        <v>48.5</v>
      </c>
      <c r="L67" s="39"/>
      <c r="M67" s="40"/>
      <c r="N67" s="41"/>
      <c r="O67" s="42"/>
      <c r="P67" s="14">
        <v>134</v>
      </c>
      <c r="Q67" s="6">
        <v>4</v>
      </c>
      <c r="R67" s="6">
        <v>107</v>
      </c>
      <c r="S67" s="15">
        <v>50</v>
      </c>
      <c r="T67" s="14">
        <v>0</v>
      </c>
      <c r="U67" s="6">
        <v>0</v>
      </c>
      <c r="V67" s="6">
        <v>90</v>
      </c>
      <c r="W67" s="15">
        <v>45</v>
      </c>
      <c r="X67" s="14">
        <f t="shared" si="3"/>
        <v>3408</v>
      </c>
      <c r="Y67" s="6">
        <f t="shared" si="4"/>
        <v>10.5</v>
      </c>
      <c r="Z67" s="6">
        <f t="shared" si="5"/>
        <v>344.5</v>
      </c>
      <c r="AA67" s="15"/>
    </row>
    <row r="68" spans="1:27" s="36" customFormat="1" ht="15.75" customHeight="1" x14ac:dyDescent="0.25">
      <c r="A68" s="5">
        <v>61</v>
      </c>
      <c r="B68" s="4" t="s">
        <v>53</v>
      </c>
      <c r="C68" s="11" t="s">
        <v>6</v>
      </c>
      <c r="D68" s="14">
        <v>102</v>
      </c>
      <c r="E68" s="6">
        <v>4</v>
      </c>
      <c r="F68" s="6">
        <v>111.5</v>
      </c>
      <c r="G68" s="15">
        <v>53.5</v>
      </c>
      <c r="H68" s="14">
        <v>420</v>
      </c>
      <c r="I68" s="6">
        <v>8</v>
      </c>
      <c r="J68" s="6">
        <v>82</v>
      </c>
      <c r="K68" s="15">
        <v>43</v>
      </c>
      <c r="L68" s="14">
        <v>400</v>
      </c>
      <c r="M68" s="6"/>
      <c r="N68" s="6">
        <v>96.5</v>
      </c>
      <c r="O68" s="15">
        <v>44.5</v>
      </c>
      <c r="P68" s="39"/>
      <c r="Q68" s="40"/>
      <c r="R68" s="41"/>
      <c r="S68" s="42"/>
      <c r="T68" s="14">
        <v>1258</v>
      </c>
      <c r="U68" s="6">
        <v>30.5</v>
      </c>
      <c r="V68" s="6">
        <v>58</v>
      </c>
      <c r="W68" s="15">
        <v>31.5</v>
      </c>
      <c r="X68" s="14">
        <f t="shared" si="3"/>
        <v>2180</v>
      </c>
      <c r="Y68" s="6">
        <f t="shared" si="4"/>
        <v>42.5</v>
      </c>
      <c r="Z68" s="6">
        <f t="shared" si="5"/>
        <v>348</v>
      </c>
      <c r="AA68" s="15"/>
    </row>
    <row r="69" spans="1:27" s="36" customFormat="1" ht="15.75" customHeight="1" x14ac:dyDescent="0.25">
      <c r="A69" s="5">
        <v>62</v>
      </c>
      <c r="B69" s="4" t="s">
        <v>94</v>
      </c>
      <c r="C69" s="11" t="s">
        <v>5</v>
      </c>
      <c r="D69" s="39"/>
      <c r="E69" s="40"/>
      <c r="F69" s="41"/>
      <c r="G69" s="42"/>
      <c r="H69" s="14">
        <v>2752</v>
      </c>
      <c r="I69" s="6">
        <v>33</v>
      </c>
      <c r="J69" s="6">
        <v>36</v>
      </c>
      <c r="K69" s="15">
        <v>16</v>
      </c>
      <c r="L69" s="14"/>
      <c r="M69" s="6"/>
      <c r="N69" s="27">
        <v>106</v>
      </c>
      <c r="O69" s="26">
        <v>53</v>
      </c>
      <c r="P69" s="14"/>
      <c r="Q69" s="6"/>
      <c r="R69" s="27">
        <v>120</v>
      </c>
      <c r="S69" s="26">
        <v>60</v>
      </c>
      <c r="T69" s="14"/>
      <c r="U69" s="6"/>
      <c r="V69" s="27">
        <v>92</v>
      </c>
      <c r="W69" s="26">
        <v>46</v>
      </c>
      <c r="X69" s="14">
        <f t="shared" si="3"/>
        <v>2752</v>
      </c>
      <c r="Y69" s="6">
        <f t="shared" si="4"/>
        <v>33</v>
      </c>
      <c r="Z69" s="6">
        <f t="shared" si="5"/>
        <v>354</v>
      </c>
      <c r="AA69" s="15"/>
    </row>
    <row r="70" spans="1:27" s="36" customFormat="1" ht="15.75" customHeight="1" x14ac:dyDescent="0.25">
      <c r="A70" s="5">
        <v>63</v>
      </c>
      <c r="B70" s="4" t="s">
        <v>96</v>
      </c>
      <c r="C70" s="11" t="s">
        <v>46</v>
      </c>
      <c r="D70" s="39"/>
      <c r="E70" s="40"/>
      <c r="F70" s="41"/>
      <c r="G70" s="42"/>
      <c r="H70" s="14">
        <v>878</v>
      </c>
      <c r="I70" s="6">
        <v>9</v>
      </c>
      <c r="J70" s="6">
        <v>68</v>
      </c>
      <c r="K70" s="15">
        <v>35</v>
      </c>
      <c r="L70" s="14">
        <v>900</v>
      </c>
      <c r="M70" s="6"/>
      <c r="N70" s="6">
        <v>78</v>
      </c>
      <c r="O70" s="15">
        <v>43</v>
      </c>
      <c r="P70" s="14"/>
      <c r="Q70" s="6"/>
      <c r="R70" s="27">
        <v>120</v>
      </c>
      <c r="S70" s="26">
        <v>60</v>
      </c>
      <c r="T70" s="14"/>
      <c r="U70" s="6"/>
      <c r="V70" s="27">
        <v>92</v>
      </c>
      <c r="W70" s="26">
        <v>46</v>
      </c>
      <c r="X70" s="14">
        <f t="shared" si="3"/>
        <v>1778</v>
      </c>
      <c r="Y70" s="6">
        <f t="shared" si="4"/>
        <v>9</v>
      </c>
      <c r="Z70" s="6">
        <f t="shared" si="5"/>
        <v>358</v>
      </c>
      <c r="AA70" s="15"/>
    </row>
    <row r="71" spans="1:27" s="36" customFormat="1" ht="15.75" customHeight="1" x14ac:dyDescent="0.25">
      <c r="A71" s="5">
        <v>64</v>
      </c>
      <c r="B71" s="4" t="s">
        <v>129</v>
      </c>
      <c r="C71" s="11" t="s">
        <v>7</v>
      </c>
      <c r="D71" s="39"/>
      <c r="E71" s="40"/>
      <c r="F71" s="41"/>
      <c r="G71" s="42"/>
      <c r="H71" s="14"/>
      <c r="I71" s="6"/>
      <c r="J71" s="27">
        <v>116</v>
      </c>
      <c r="K71" s="26">
        <v>58</v>
      </c>
      <c r="L71" s="14"/>
      <c r="M71" s="6"/>
      <c r="N71" s="27">
        <v>106</v>
      </c>
      <c r="O71" s="26">
        <v>53</v>
      </c>
      <c r="P71" s="14"/>
      <c r="Q71" s="6"/>
      <c r="R71" s="27">
        <v>120</v>
      </c>
      <c r="S71" s="26">
        <v>60</v>
      </c>
      <c r="T71" s="14">
        <v>3232</v>
      </c>
      <c r="U71" s="6">
        <v>60</v>
      </c>
      <c r="V71" s="6">
        <v>20</v>
      </c>
      <c r="W71" s="15">
        <v>7.5</v>
      </c>
      <c r="X71" s="14">
        <f t="shared" si="3"/>
        <v>3232</v>
      </c>
      <c r="Y71" s="6">
        <f t="shared" si="4"/>
        <v>60</v>
      </c>
      <c r="Z71" s="6">
        <f t="shared" si="5"/>
        <v>362</v>
      </c>
      <c r="AA71" s="15"/>
    </row>
    <row r="72" spans="1:27" s="36" customFormat="1" ht="15.75" customHeight="1" x14ac:dyDescent="0.25">
      <c r="A72" s="5">
        <v>65</v>
      </c>
      <c r="B72" s="4" t="s">
        <v>21</v>
      </c>
      <c r="C72" s="11" t="s">
        <v>11</v>
      </c>
      <c r="D72" s="14">
        <v>2500</v>
      </c>
      <c r="E72" s="6">
        <v>2</v>
      </c>
      <c r="F72" s="6">
        <v>69</v>
      </c>
      <c r="G72" s="15">
        <v>38</v>
      </c>
      <c r="H72" s="14">
        <v>299</v>
      </c>
      <c r="I72" s="6">
        <v>0.5</v>
      </c>
      <c r="J72" s="6">
        <v>96.5</v>
      </c>
      <c r="K72" s="15">
        <v>50.5</v>
      </c>
      <c r="L72" s="14"/>
      <c r="M72" s="6"/>
      <c r="N72" s="27">
        <v>106</v>
      </c>
      <c r="O72" s="26">
        <v>53</v>
      </c>
      <c r="P72" s="39"/>
      <c r="Q72" s="40"/>
      <c r="R72" s="41"/>
      <c r="S72" s="42"/>
      <c r="T72" s="14"/>
      <c r="U72" s="6"/>
      <c r="V72" s="27">
        <v>92</v>
      </c>
      <c r="W72" s="26">
        <v>46</v>
      </c>
      <c r="X72" s="14">
        <f t="shared" ref="X72:X103" si="6">D72+H72+L72+P72+T72</f>
        <v>2799</v>
      </c>
      <c r="Y72" s="6">
        <f t="shared" ref="Y72:Y103" si="7">E72+I72+M72+Q72+U72</f>
        <v>2.5</v>
      </c>
      <c r="Z72" s="6">
        <f t="shared" ref="Z72:Z103" si="8">F72+J72+N72+R72+V72</f>
        <v>363.5</v>
      </c>
      <c r="AA72" s="15"/>
    </row>
    <row r="73" spans="1:27" s="36" customFormat="1" ht="15.75" customHeight="1" x14ac:dyDescent="0.25">
      <c r="A73" s="5">
        <v>66</v>
      </c>
      <c r="B73" s="4" t="s">
        <v>82</v>
      </c>
      <c r="C73" s="11" t="s">
        <v>4</v>
      </c>
      <c r="D73" s="39"/>
      <c r="E73" s="40"/>
      <c r="F73" s="41"/>
      <c r="G73" s="42"/>
      <c r="H73" s="14"/>
      <c r="I73" s="6"/>
      <c r="J73" s="27">
        <v>116</v>
      </c>
      <c r="K73" s="26">
        <v>58</v>
      </c>
      <c r="L73" s="14">
        <v>2490</v>
      </c>
      <c r="M73" s="6"/>
      <c r="N73" s="6">
        <v>38</v>
      </c>
      <c r="O73" s="15">
        <v>17</v>
      </c>
      <c r="P73" s="14"/>
      <c r="Q73" s="6"/>
      <c r="R73" s="27">
        <v>120</v>
      </c>
      <c r="S73" s="26">
        <v>60</v>
      </c>
      <c r="T73" s="14"/>
      <c r="U73" s="6"/>
      <c r="V73" s="27">
        <v>92</v>
      </c>
      <c r="W73" s="26">
        <v>46</v>
      </c>
      <c r="X73" s="14">
        <f t="shared" si="6"/>
        <v>2490</v>
      </c>
      <c r="Y73" s="6">
        <f t="shared" si="7"/>
        <v>0</v>
      </c>
      <c r="Z73" s="6">
        <f t="shared" si="8"/>
        <v>366</v>
      </c>
      <c r="AA73" s="15"/>
    </row>
    <row r="74" spans="1:27" s="36" customFormat="1" ht="15.75" customHeight="1" x14ac:dyDescent="0.25">
      <c r="A74" s="5">
        <v>67</v>
      </c>
      <c r="B74" s="4" t="s">
        <v>18</v>
      </c>
      <c r="C74" s="11" t="s">
        <v>11</v>
      </c>
      <c r="D74" s="14">
        <v>1390</v>
      </c>
      <c r="E74" s="6">
        <v>14</v>
      </c>
      <c r="F74" s="6">
        <v>56</v>
      </c>
      <c r="G74" s="15">
        <v>28.5</v>
      </c>
      <c r="H74" s="14"/>
      <c r="I74" s="6"/>
      <c r="J74" s="27">
        <v>116</v>
      </c>
      <c r="K74" s="28">
        <v>58</v>
      </c>
      <c r="L74" s="14"/>
      <c r="M74" s="6"/>
      <c r="N74" s="27">
        <v>106</v>
      </c>
      <c r="O74" s="26">
        <v>53</v>
      </c>
      <c r="P74" s="39"/>
      <c r="Q74" s="40"/>
      <c r="R74" s="41"/>
      <c r="S74" s="42"/>
      <c r="T74" s="14"/>
      <c r="U74" s="6"/>
      <c r="V74" s="27">
        <v>92</v>
      </c>
      <c r="W74" s="26">
        <v>46</v>
      </c>
      <c r="X74" s="14">
        <f t="shared" si="6"/>
        <v>1390</v>
      </c>
      <c r="Y74" s="6">
        <f t="shared" si="7"/>
        <v>14</v>
      </c>
      <c r="Z74" s="6">
        <f t="shared" si="8"/>
        <v>370</v>
      </c>
      <c r="AA74" s="15"/>
    </row>
    <row r="75" spans="1:27" s="36" customFormat="1" ht="15.75" customHeight="1" x14ac:dyDescent="0.25">
      <c r="A75" s="5">
        <v>68</v>
      </c>
      <c r="B75" s="4" t="s">
        <v>107</v>
      </c>
      <c r="C75" s="11" t="s">
        <v>7</v>
      </c>
      <c r="D75" s="39"/>
      <c r="E75" s="40"/>
      <c r="F75" s="41"/>
      <c r="G75" s="42"/>
      <c r="H75" s="14"/>
      <c r="I75" s="6"/>
      <c r="J75" s="27">
        <v>116</v>
      </c>
      <c r="K75" s="26">
        <v>58</v>
      </c>
      <c r="L75" s="14">
        <v>1970</v>
      </c>
      <c r="M75" s="6"/>
      <c r="N75" s="6">
        <v>49.5</v>
      </c>
      <c r="O75" s="15">
        <v>24</v>
      </c>
      <c r="P75" s="14"/>
      <c r="Q75" s="6"/>
      <c r="R75" s="27">
        <v>120</v>
      </c>
      <c r="S75" s="26">
        <v>60</v>
      </c>
      <c r="T75" s="14"/>
      <c r="U75" s="6"/>
      <c r="V75" s="27">
        <v>92</v>
      </c>
      <c r="W75" s="26">
        <v>46</v>
      </c>
      <c r="X75" s="14">
        <f t="shared" si="6"/>
        <v>1970</v>
      </c>
      <c r="Y75" s="6">
        <f t="shared" si="7"/>
        <v>0</v>
      </c>
      <c r="Z75" s="6">
        <f t="shared" si="8"/>
        <v>377.5</v>
      </c>
      <c r="AA75" s="15"/>
    </row>
    <row r="76" spans="1:27" s="36" customFormat="1" ht="15.75" customHeight="1" x14ac:dyDescent="0.25">
      <c r="A76" s="5">
        <v>69</v>
      </c>
      <c r="B76" s="4" t="s">
        <v>87</v>
      </c>
      <c r="C76" s="11" t="s">
        <v>6</v>
      </c>
      <c r="D76" s="39"/>
      <c r="E76" s="40"/>
      <c r="F76" s="41"/>
      <c r="G76" s="42"/>
      <c r="H76" s="14">
        <v>328</v>
      </c>
      <c r="I76" s="6">
        <v>4.5</v>
      </c>
      <c r="J76" s="6">
        <v>85</v>
      </c>
      <c r="K76" s="15">
        <v>46.5</v>
      </c>
      <c r="L76" s="14"/>
      <c r="M76" s="6"/>
      <c r="N76" s="27">
        <v>106</v>
      </c>
      <c r="O76" s="26">
        <v>53</v>
      </c>
      <c r="P76" s="14"/>
      <c r="Q76" s="6"/>
      <c r="R76" s="27">
        <v>120</v>
      </c>
      <c r="S76" s="26">
        <v>60</v>
      </c>
      <c r="T76" s="14">
        <v>1102</v>
      </c>
      <c r="U76" s="6">
        <v>35</v>
      </c>
      <c r="V76" s="6">
        <v>67</v>
      </c>
      <c r="W76" s="15">
        <v>36</v>
      </c>
      <c r="X76" s="14">
        <f t="shared" si="6"/>
        <v>1430</v>
      </c>
      <c r="Y76" s="6">
        <f t="shared" si="7"/>
        <v>39.5</v>
      </c>
      <c r="Z76" s="6">
        <f t="shared" si="8"/>
        <v>378</v>
      </c>
      <c r="AA76" s="15"/>
    </row>
    <row r="77" spans="1:27" s="36" customFormat="1" ht="15.75" customHeight="1" x14ac:dyDescent="0.25">
      <c r="A77" s="5">
        <v>70</v>
      </c>
      <c r="B77" s="4" t="s">
        <v>55</v>
      </c>
      <c r="C77" s="11" t="s">
        <v>6</v>
      </c>
      <c r="D77" s="14">
        <v>102</v>
      </c>
      <c r="E77" s="6">
        <v>4</v>
      </c>
      <c r="F77" s="6">
        <v>111.5</v>
      </c>
      <c r="G77" s="15">
        <v>53.5</v>
      </c>
      <c r="H77" s="14"/>
      <c r="I77" s="6"/>
      <c r="J77" s="25">
        <v>116</v>
      </c>
      <c r="K77" s="28">
        <v>58</v>
      </c>
      <c r="L77" s="14">
        <v>400</v>
      </c>
      <c r="M77" s="6"/>
      <c r="N77" s="6">
        <v>96.5</v>
      </c>
      <c r="O77" s="15">
        <v>44.5</v>
      </c>
      <c r="P77" s="39"/>
      <c r="Q77" s="40"/>
      <c r="R77" s="41"/>
      <c r="S77" s="42"/>
      <c r="T77" s="14">
        <v>1258</v>
      </c>
      <c r="U77" s="6">
        <v>30.5</v>
      </c>
      <c r="V77" s="6">
        <v>58</v>
      </c>
      <c r="W77" s="15">
        <v>31.5</v>
      </c>
      <c r="X77" s="14">
        <f t="shared" si="6"/>
        <v>1760</v>
      </c>
      <c r="Y77" s="6">
        <f t="shared" si="7"/>
        <v>34.5</v>
      </c>
      <c r="Z77" s="6">
        <f t="shared" si="8"/>
        <v>382</v>
      </c>
      <c r="AA77" s="15"/>
    </row>
    <row r="78" spans="1:27" s="36" customFormat="1" ht="15.75" customHeight="1" x14ac:dyDescent="0.25">
      <c r="A78" s="5">
        <v>71</v>
      </c>
      <c r="B78" s="4" t="s">
        <v>118</v>
      </c>
      <c r="C78" s="11" t="s">
        <v>83</v>
      </c>
      <c r="D78" s="39"/>
      <c r="E78" s="40"/>
      <c r="F78" s="41"/>
      <c r="G78" s="42"/>
      <c r="H78" s="14"/>
      <c r="I78" s="6"/>
      <c r="J78" s="27">
        <v>116</v>
      </c>
      <c r="K78" s="26">
        <v>58</v>
      </c>
      <c r="L78" s="14"/>
      <c r="M78" s="6"/>
      <c r="N78" s="27">
        <v>106</v>
      </c>
      <c r="O78" s="26">
        <v>53</v>
      </c>
      <c r="P78" s="14">
        <v>715</v>
      </c>
      <c r="Q78" s="6">
        <v>17</v>
      </c>
      <c r="R78" s="6">
        <v>69</v>
      </c>
      <c r="S78" s="15">
        <v>35</v>
      </c>
      <c r="T78" s="14"/>
      <c r="U78" s="6"/>
      <c r="V78" s="27">
        <v>92</v>
      </c>
      <c r="W78" s="26">
        <v>46</v>
      </c>
      <c r="X78" s="14">
        <f t="shared" si="6"/>
        <v>715</v>
      </c>
      <c r="Y78" s="6">
        <f t="shared" si="7"/>
        <v>17</v>
      </c>
      <c r="Z78" s="6">
        <f t="shared" si="8"/>
        <v>383</v>
      </c>
      <c r="AA78" s="15"/>
    </row>
    <row r="79" spans="1:27" s="36" customFormat="1" ht="15.75" customHeight="1" x14ac:dyDescent="0.25">
      <c r="A79" s="5">
        <v>72</v>
      </c>
      <c r="B79" s="4" t="s">
        <v>128</v>
      </c>
      <c r="C79" s="11" t="s">
        <v>7</v>
      </c>
      <c r="D79" s="39"/>
      <c r="E79" s="40"/>
      <c r="F79" s="41"/>
      <c r="G79" s="42"/>
      <c r="H79" s="14"/>
      <c r="I79" s="6"/>
      <c r="J79" s="27">
        <v>116</v>
      </c>
      <c r="K79" s="26">
        <v>58</v>
      </c>
      <c r="L79" s="14"/>
      <c r="M79" s="6"/>
      <c r="N79" s="27">
        <v>106</v>
      </c>
      <c r="O79" s="26">
        <v>53</v>
      </c>
      <c r="P79" s="14"/>
      <c r="Q79" s="6"/>
      <c r="R79" s="27">
        <v>120</v>
      </c>
      <c r="S79" s="26">
        <v>60</v>
      </c>
      <c r="T79" s="14">
        <v>2167</v>
      </c>
      <c r="U79" s="6">
        <v>49.5</v>
      </c>
      <c r="V79" s="6">
        <v>42</v>
      </c>
      <c r="W79" s="15">
        <v>19.5</v>
      </c>
      <c r="X79" s="14">
        <f t="shared" si="6"/>
        <v>2167</v>
      </c>
      <c r="Y79" s="6">
        <f t="shared" si="7"/>
        <v>49.5</v>
      </c>
      <c r="Z79" s="6">
        <f t="shared" si="8"/>
        <v>384</v>
      </c>
      <c r="AA79" s="15"/>
    </row>
    <row r="80" spans="1:27" s="36" customFormat="1" ht="15.75" customHeight="1" x14ac:dyDescent="0.25">
      <c r="A80" s="5">
        <v>73</v>
      </c>
      <c r="B80" s="4" t="s">
        <v>110</v>
      </c>
      <c r="C80" s="11" t="s">
        <v>46</v>
      </c>
      <c r="D80" s="14">
        <v>1055</v>
      </c>
      <c r="E80" s="6">
        <v>1</v>
      </c>
      <c r="F80" s="6">
        <v>81.5</v>
      </c>
      <c r="G80" s="15">
        <v>41</v>
      </c>
      <c r="H80" s="39"/>
      <c r="I80" s="40"/>
      <c r="J80" s="41"/>
      <c r="K80" s="42"/>
      <c r="L80" s="14">
        <v>0</v>
      </c>
      <c r="M80" s="6"/>
      <c r="N80" s="6">
        <v>104</v>
      </c>
      <c r="O80" s="15">
        <v>52</v>
      </c>
      <c r="P80" s="14">
        <v>95</v>
      </c>
      <c r="Q80" s="6">
        <v>1</v>
      </c>
      <c r="R80" s="6">
        <v>108.5</v>
      </c>
      <c r="S80" s="15">
        <v>51.5</v>
      </c>
      <c r="T80" s="14">
        <v>0</v>
      </c>
      <c r="U80" s="6">
        <v>0</v>
      </c>
      <c r="V80" s="6">
        <v>90</v>
      </c>
      <c r="W80" s="15">
        <v>45</v>
      </c>
      <c r="X80" s="14">
        <f t="shared" si="6"/>
        <v>1150</v>
      </c>
      <c r="Y80" s="6">
        <f t="shared" si="7"/>
        <v>2</v>
      </c>
      <c r="Z80" s="6">
        <f t="shared" si="8"/>
        <v>384</v>
      </c>
      <c r="AA80" s="15"/>
    </row>
    <row r="81" spans="1:27" s="36" customFormat="1" ht="15.75" customHeight="1" x14ac:dyDescent="0.25">
      <c r="A81" s="5">
        <v>74</v>
      </c>
      <c r="B81" s="4" t="s">
        <v>89</v>
      </c>
      <c r="C81" s="11" t="s">
        <v>77</v>
      </c>
      <c r="D81" s="39"/>
      <c r="E81" s="40"/>
      <c r="F81" s="41"/>
      <c r="G81" s="42"/>
      <c r="H81" s="14">
        <v>1072</v>
      </c>
      <c r="I81" s="6">
        <v>25</v>
      </c>
      <c r="J81" s="6">
        <v>69</v>
      </c>
      <c r="K81" s="15">
        <v>37</v>
      </c>
      <c r="L81" s="14"/>
      <c r="M81" s="6"/>
      <c r="N81" s="27">
        <v>106</v>
      </c>
      <c r="O81" s="26">
        <v>53</v>
      </c>
      <c r="P81" s="14"/>
      <c r="Q81" s="6"/>
      <c r="R81" s="27">
        <v>120</v>
      </c>
      <c r="S81" s="26">
        <v>60</v>
      </c>
      <c r="T81" s="14"/>
      <c r="U81" s="6"/>
      <c r="V81" s="27">
        <v>92</v>
      </c>
      <c r="W81" s="26">
        <v>46</v>
      </c>
      <c r="X81" s="14">
        <f t="shared" si="6"/>
        <v>1072</v>
      </c>
      <c r="Y81" s="6">
        <f t="shared" si="7"/>
        <v>25</v>
      </c>
      <c r="Z81" s="6">
        <f t="shared" si="8"/>
        <v>387</v>
      </c>
      <c r="AA81" s="15"/>
    </row>
    <row r="82" spans="1:27" s="36" customFormat="1" ht="15.75" customHeight="1" x14ac:dyDescent="0.25">
      <c r="A82" s="5">
        <v>75</v>
      </c>
      <c r="B82" s="4" t="s">
        <v>108</v>
      </c>
      <c r="C82" s="11" t="s">
        <v>7</v>
      </c>
      <c r="D82" s="39"/>
      <c r="E82" s="40"/>
      <c r="F82" s="41"/>
      <c r="G82" s="42"/>
      <c r="H82" s="14"/>
      <c r="I82" s="6"/>
      <c r="J82" s="27">
        <v>116</v>
      </c>
      <c r="K82" s="26">
        <v>58</v>
      </c>
      <c r="L82" s="14">
        <v>1620</v>
      </c>
      <c r="M82" s="6"/>
      <c r="N82" s="6">
        <v>60</v>
      </c>
      <c r="O82" s="15">
        <v>29.5</v>
      </c>
      <c r="P82" s="14"/>
      <c r="Q82" s="6"/>
      <c r="R82" s="27">
        <v>120</v>
      </c>
      <c r="S82" s="26">
        <v>60</v>
      </c>
      <c r="T82" s="14"/>
      <c r="U82" s="6"/>
      <c r="V82" s="27">
        <v>92</v>
      </c>
      <c r="W82" s="26">
        <v>46</v>
      </c>
      <c r="X82" s="14">
        <f t="shared" si="6"/>
        <v>1620</v>
      </c>
      <c r="Y82" s="6">
        <f t="shared" si="7"/>
        <v>0</v>
      </c>
      <c r="Z82" s="6">
        <f t="shared" si="8"/>
        <v>388</v>
      </c>
      <c r="AA82" s="15"/>
    </row>
    <row r="83" spans="1:27" s="36" customFormat="1" ht="15.75" customHeight="1" x14ac:dyDescent="0.25">
      <c r="A83" s="5">
        <v>76</v>
      </c>
      <c r="B83" s="4" t="s">
        <v>127</v>
      </c>
      <c r="C83" s="11" t="s">
        <v>8</v>
      </c>
      <c r="D83" s="39"/>
      <c r="E83" s="40"/>
      <c r="F83" s="41"/>
      <c r="G83" s="42"/>
      <c r="H83" s="14"/>
      <c r="I83" s="6"/>
      <c r="J83" s="27">
        <v>116</v>
      </c>
      <c r="K83" s="26">
        <v>58</v>
      </c>
      <c r="L83" s="14"/>
      <c r="M83" s="6"/>
      <c r="N83" s="27">
        <v>106</v>
      </c>
      <c r="O83" s="26">
        <v>53</v>
      </c>
      <c r="P83" s="14"/>
      <c r="Q83" s="6"/>
      <c r="R83" s="27">
        <v>120</v>
      </c>
      <c r="S83" s="26">
        <v>60</v>
      </c>
      <c r="T83" s="14">
        <v>1977</v>
      </c>
      <c r="U83" s="6">
        <v>43.5</v>
      </c>
      <c r="V83" s="6">
        <v>46.5</v>
      </c>
      <c r="W83" s="15">
        <v>23.5</v>
      </c>
      <c r="X83" s="14">
        <f t="shared" si="6"/>
        <v>1977</v>
      </c>
      <c r="Y83" s="6">
        <f t="shared" si="7"/>
        <v>43.5</v>
      </c>
      <c r="Z83" s="6">
        <f t="shared" si="8"/>
        <v>388.5</v>
      </c>
      <c r="AA83" s="15"/>
    </row>
    <row r="84" spans="1:27" s="36" customFormat="1" ht="15.75" customHeight="1" x14ac:dyDescent="0.25">
      <c r="A84" s="5">
        <v>77</v>
      </c>
      <c r="B84" s="4" t="s">
        <v>117</v>
      </c>
      <c r="C84" s="11" t="s">
        <v>83</v>
      </c>
      <c r="D84" s="39"/>
      <c r="E84" s="40"/>
      <c r="F84" s="41"/>
      <c r="G84" s="42"/>
      <c r="H84" s="14"/>
      <c r="I84" s="6"/>
      <c r="J84" s="27">
        <v>116</v>
      </c>
      <c r="K84" s="26">
        <v>58</v>
      </c>
      <c r="L84" s="14"/>
      <c r="M84" s="6"/>
      <c r="N84" s="27">
        <v>106</v>
      </c>
      <c r="O84" s="26">
        <v>53</v>
      </c>
      <c r="P84" s="14">
        <v>492</v>
      </c>
      <c r="Q84" s="6">
        <v>10</v>
      </c>
      <c r="R84" s="6">
        <v>75</v>
      </c>
      <c r="S84" s="15">
        <v>36</v>
      </c>
      <c r="T84" s="14"/>
      <c r="U84" s="6"/>
      <c r="V84" s="27">
        <v>92</v>
      </c>
      <c r="W84" s="26">
        <v>46</v>
      </c>
      <c r="X84" s="14">
        <f t="shared" si="6"/>
        <v>492</v>
      </c>
      <c r="Y84" s="6">
        <f t="shared" si="7"/>
        <v>10</v>
      </c>
      <c r="Z84" s="6">
        <f t="shared" si="8"/>
        <v>389</v>
      </c>
      <c r="AA84" s="15"/>
    </row>
    <row r="85" spans="1:27" s="36" customFormat="1" ht="15.75" customHeight="1" x14ac:dyDescent="0.25">
      <c r="A85" s="5">
        <v>78</v>
      </c>
      <c r="B85" s="4" t="s">
        <v>109</v>
      </c>
      <c r="C85" s="11" t="s">
        <v>46</v>
      </c>
      <c r="D85" s="39"/>
      <c r="E85" s="40"/>
      <c r="F85" s="41"/>
      <c r="G85" s="42"/>
      <c r="H85" s="14"/>
      <c r="I85" s="6"/>
      <c r="J85" s="27">
        <v>116</v>
      </c>
      <c r="K85" s="26">
        <v>58</v>
      </c>
      <c r="L85" s="14">
        <v>1480</v>
      </c>
      <c r="M85" s="6"/>
      <c r="N85" s="6">
        <v>63.5</v>
      </c>
      <c r="O85" s="15">
        <v>35</v>
      </c>
      <c r="P85" s="14"/>
      <c r="Q85" s="6"/>
      <c r="R85" s="27">
        <v>120</v>
      </c>
      <c r="S85" s="26">
        <v>60</v>
      </c>
      <c r="T85" s="14"/>
      <c r="U85" s="6"/>
      <c r="V85" s="27">
        <v>92</v>
      </c>
      <c r="W85" s="26">
        <v>46</v>
      </c>
      <c r="X85" s="14">
        <f t="shared" si="6"/>
        <v>1480</v>
      </c>
      <c r="Y85" s="6">
        <f t="shared" si="7"/>
        <v>0</v>
      </c>
      <c r="Z85" s="6">
        <f t="shared" si="8"/>
        <v>391.5</v>
      </c>
      <c r="AA85" s="15"/>
    </row>
    <row r="86" spans="1:27" s="36" customFormat="1" ht="15.75" customHeight="1" x14ac:dyDescent="0.25">
      <c r="A86" s="5">
        <v>79</v>
      </c>
      <c r="B86" s="4" t="s">
        <v>81</v>
      </c>
      <c r="C86" s="11" t="s">
        <v>4</v>
      </c>
      <c r="D86" s="39"/>
      <c r="E86" s="40"/>
      <c r="F86" s="41"/>
      <c r="G86" s="42"/>
      <c r="H86" s="14"/>
      <c r="I86" s="6"/>
      <c r="J86" s="27">
        <v>116</v>
      </c>
      <c r="K86" s="26">
        <v>58</v>
      </c>
      <c r="L86" s="14">
        <v>1395</v>
      </c>
      <c r="M86" s="6"/>
      <c r="N86" s="6">
        <v>65</v>
      </c>
      <c r="O86" s="15">
        <v>36</v>
      </c>
      <c r="P86" s="14"/>
      <c r="Q86" s="6"/>
      <c r="R86" s="27">
        <v>120</v>
      </c>
      <c r="S86" s="26">
        <v>60</v>
      </c>
      <c r="T86" s="14"/>
      <c r="U86" s="6"/>
      <c r="V86" s="27">
        <v>92</v>
      </c>
      <c r="W86" s="26">
        <v>46</v>
      </c>
      <c r="X86" s="14">
        <f t="shared" si="6"/>
        <v>1395</v>
      </c>
      <c r="Y86" s="6">
        <f t="shared" si="7"/>
        <v>0</v>
      </c>
      <c r="Z86" s="6">
        <f t="shared" si="8"/>
        <v>393</v>
      </c>
      <c r="AA86" s="15"/>
    </row>
    <row r="87" spans="1:27" s="36" customFormat="1" ht="15.75" customHeight="1" x14ac:dyDescent="0.25">
      <c r="A87" s="5">
        <v>80</v>
      </c>
      <c r="B87" s="4" t="s">
        <v>14</v>
      </c>
      <c r="C87" s="11" t="s">
        <v>11</v>
      </c>
      <c r="D87" s="14">
        <v>622.5</v>
      </c>
      <c r="E87" s="6">
        <v>9.5</v>
      </c>
      <c r="F87" s="6">
        <v>84</v>
      </c>
      <c r="G87" s="15">
        <v>42.5</v>
      </c>
      <c r="H87" s="14"/>
      <c r="I87" s="6"/>
      <c r="J87" s="27">
        <v>116</v>
      </c>
      <c r="K87" s="28">
        <v>58</v>
      </c>
      <c r="L87" s="14"/>
      <c r="M87" s="6"/>
      <c r="N87" s="27">
        <v>106</v>
      </c>
      <c r="O87" s="26">
        <v>53</v>
      </c>
      <c r="P87" s="39"/>
      <c r="Q87" s="40"/>
      <c r="R87" s="41"/>
      <c r="S87" s="42"/>
      <c r="T87" s="14"/>
      <c r="U87" s="6"/>
      <c r="V87" s="27">
        <v>92</v>
      </c>
      <c r="W87" s="26">
        <v>46</v>
      </c>
      <c r="X87" s="14">
        <f t="shared" si="6"/>
        <v>622.5</v>
      </c>
      <c r="Y87" s="6">
        <f t="shared" si="7"/>
        <v>9.5</v>
      </c>
      <c r="Z87" s="6">
        <f t="shared" si="8"/>
        <v>398</v>
      </c>
      <c r="AA87" s="15"/>
    </row>
    <row r="88" spans="1:27" s="36" customFormat="1" ht="15.75" customHeight="1" x14ac:dyDescent="0.25">
      <c r="A88" s="5">
        <v>81</v>
      </c>
      <c r="B88" s="4" t="s">
        <v>115</v>
      </c>
      <c r="C88" s="11" t="s">
        <v>7</v>
      </c>
      <c r="D88" s="39"/>
      <c r="E88" s="40"/>
      <c r="F88" s="41"/>
      <c r="G88" s="42"/>
      <c r="H88" s="14"/>
      <c r="I88" s="6"/>
      <c r="J88" s="27">
        <v>116</v>
      </c>
      <c r="K88" s="26">
        <v>58</v>
      </c>
      <c r="L88" s="14"/>
      <c r="M88" s="6"/>
      <c r="N88" s="27">
        <v>106</v>
      </c>
      <c r="O88" s="26">
        <v>53</v>
      </c>
      <c r="P88" s="14">
        <v>307.5</v>
      </c>
      <c r="Q88" s="6">
        <v>8</v>
      </c>
      <c r="R88" s="6">
        <v>84</v>
      </c>
      <c r="S88" s="15">
        <v>42.5</v>
      </c>
      <c r="T88" s="14"/>
      <c r="U88" s="6"/>
      <c r="V88" s="27">
        <v>92</v>
      </c>
      <c r="W88" s="26">
        <v>46</v>
      </c>
      <c r="X88" s="14">
        <f t="shared" si="6"/>
        <v>307.5</v>
      </c>
      <c r="Y88" s="6">
        <f t="shared" si="7"/>
        <v>8</v>
      </c>
      <c r="Z88" s="6">
        <f t="shared" si="8"/>
        <v>398</v>
      </c>
      <c r="AA88" s="15"/>
    </row>
    <row r="89" spans="1:27" s="36" customFormat="1" ht="15.75" customHeight="1" x14ac:dyDescent="0.25">
      <c r="A89" s="5">
        <v>82</v>
      </c>
      <c r="B89" s="4" t="s">
        <v>20</v>
      </c>
      <c r="C89" s="11" t="s">
        <v>11</v>
      </c>
      <c r="D89" s="14">
        <v>32.5</v>
      </c>
      <c r="E89" s="6">
        <v>1</v>
      </c>
      <c r="F89" s="6">
        <v>116.5</v>
      </c>
      <c r="G89" s="15">
        <v>56</v>
      </c>
      <c r="H89" s="39"/>
      <c r="I89" s="40"/>
      <c r="J89" s="41"/>
      <c r="K89" s="42"/>
      <c r="L89" s="14"/>
      <c r="M89" s="6"/>
      <c r="N89" s="27">
        <v>106</v>
      </c>
      <c r="O89" s="26">
        <v>53</v>
      </c>
      <c r="P89" s="14">
        <v>363</v>
      </c>
      <c r="Q89" s="6">
        <v>8.5</v>
      </c>
      <c r="R89" s="6">
        <v>84</v>
      </c>
      <c r="S89" s="15">
        <v>40.5</v>
      </c>
      <c r="T89" s="14"/>
      <c r="U89" s="6"/>
      <c r="V89" s="27">
        <v>92</v>
      </c>
      <c r="W89" s="26">
        <v>46</v>
      </c>
      <c r="X89" s="14">
        <f t="shared" si="6"/>
        <v>395.5</v>
      </c>
      <c r="Y89" s="6">
        <f t="shared" si="7"/>
        <v>9.5</v>
      </c>
      <c r="Z89" s="6">
        <f t="shared" si="8"/>
        <v>398.5</v>
      </c>
      <c r="AA89" s="15"/>
    </row>
    <row r="90" spans="1:27" s="36" customFormat="1" ht="15.75" customHeight="1" x14ac:dyDescent="0.25">
      <c r="A90" s="5">
        <v>83</v>
      </c>
      <c r="B90" s="4" t="s">
        <v>126</v>
      </c>
      <c r="C90" s="11" t="s">
        <v>8</v>
      </c>
      <c r="D90" s="39"/>
      <c r="E90" s="40"/>
      <c r="F90" s="41"/>
      <c r="G90" s="42"/>
      <c r="H90" s="14"/>
      <c r="I90" s="6"/>
      <c r="J90" s="27">
        <v>116</v>
      </c>
      <c r="K90" s="26">
        <v>58</v>
      </c>
      <c r="L90" s="14"/>
      <c r="M90" s="6"/>
      <c r="N90" s="27">
        <v>106</v>
      </c>
      <c r="O90" s="26">
        <v>53</v>
      </c>
      <c r="P90" s="14"/>
      <c r="Q90" s="6"/>
      <c r="R90" s="27">
        <v>120</v>
      </c>
      <c r="S90" s="26">
        <v>60</v>
      </c>
      <c r="T90" s="14">
        <v>1472</v>
      </c>
      <c r="U90" s="6">
        <v>34</v>
      </c>
      <c r="V90" s="6">
        <v>57</v>
      </c>
      <c r="W90" s="15">
        <v>30</v>
      </c>
      <c r="X90" s="14">
        <f t="shared" si="6"/>
        <v>1472</v>
      </c>
      <c r="Y90" s="6">
        <f t="shared" si="7"/>
        <v>34</v>
      </c>
      <c r="Z90" s="6">
        <f t="shared" si="8"/>
        <v>399</v>
      </c>
      <c r="AA90" s="15"/>
    </row>
    <row r="91" spans="1:27" s="36" customFormat="1" ht="15.75" customHeight="1" x14ac:dyDescent="0.25">
      <c r="A91" s="5">
        <v>84</v>
      </c>
      <c r="B91" s="4" t="s">
        <v>84</v>
      </c>
      <c r="C91" s="11" t="s">
        <v>6</v>
      </c>
      <c r="D91" s="39"/>
      <c r="E91" s="40"/>
      <c r="F91" s="41"/>
      <c r="G91" s="42"/>
      <c r="H91" s="14">
        <v>694</v>
      </c>
      <c r="I91" s="6">
        <v>12</v>
      </c>
      <c r="J91" s="6">
        <v>81</v>
      </c>
      <c r="K91" s="15">
        <v>42</v>
      </c>
      <c r="L91" s="14"/>
      <c r="M91" s="6"/>
      <c r="N91" s="27">
        <v>106</v>
      </c>
      <c r="O91" s="26">
        <v>53</v>
      </c>
      <c r="P91" s="14"/>
      <c r="Q91" s="6"/>
      <c r="R91" s="27">
        <v>120</v>
      </c>
      <c r="S91" s="26">
        <v>60</v>
      </c>
      <c r="T91" s="14"/>
      <c r="U91" s="6"/>
      <c r="V91" s="27">
        <v>92</v>
      </c>
      <c r="W91" s="26">
        <v>46</v>
      </c>
      <c r="X91" s="14">
        <f t="shared" si="6"/>
        <v>694</v>
      </c>
      <c r="Y91" s="6">
        <f t="shared" si="7"/>
        <v>12</v>
      </c>
      <c r="Z91" s="6">
        <f t="shared" si="8"/>
        <v>399</v>
      </c>
      <c r="AA91" s="15"/>
    </row>
    <row r="92" spans="1:27" s="36" customFormat="1" ht="15.75" customHeight="1" x14ac:dyDescent="0.25">
      <c r="A92" s="5">
        <v>85</v>
      </c>
      <c r="B92" s="4" t="s">
        <v>76</v>
      </c>
      <c r="C92" s="11" t="s">
        <v>7</v>
      </c>
      <c r="D92" s="14">
        <v>300</v>
      </c>
      <c r="E92" s="6">
        <v>15</v>
      </c>
      <c r="F92" s="6">
        <v>100</v>
      </c>
      <c r="G92" s="15">
        <v>49</v>
      </c>
      <c r="H92" s="14">
        <v>68</v>
      </c>
      <c r="I92" s="6">
        <v>2</v>
      </c>
      <c r="J92" s="6">
        <v>113</v>
      </c>
      <c r="K92" s="15">
        <v>56</v>
      </c>
      <c r="L92" s="14">
        <v>0</v>
      </c>
      <c r="M92" s="6"/>
      <c r="N92" s="6">
        <v>104</v>
      </c>
      <c r="O92" s="15">
        <v>52</v>
      </c>
      <c r="P92" s="14">
        <v>307.5</v>
      </c>
      <c r="Q92" s="6">
        <v>8</v>
      </c>
      <c r="R92" s="6">
        <v>84</v>
      </c>
      <c r="S92" s="15">
        <v>42.5</v>
      </c>
      <c r="T92" s="39"/>
      <c r="U92" s="40"/>
      <c r="V92" s="41"/>
      <c r="W92" s="42"/>
      <c r="X92" s="14">
        <f t="shared" si="6"/>
        <v>675.5</v>
      </c>
      <c r="Y92" s="6">
        <f t="shared" si="7"/>
        <v>25</v>
      </c>
      <c r="Z92" s="6">
        <f t="shared" si="8"/>
        <v>401</v>
      </c>
      <c r="AA92" s="15"/>
    </row>
    <row r="93" spans="1:27" s="36" customFormat="1" ht="15.75" customHeight="1" x14ac:dyDescent="0.25">
      <c r="A93" s="5">
        <v>86</v>
      </c>
      <c r="B93" s="4" t="s">
        <v>49</v>
      </c>
      <c r="C93" s="11" t="s">
        <v>77</v>
      </c>
      <c r="D93" s="14">
        <v>345</v>
      </c>
      <c r="E93" s="6">
        <v>5</v>
      </c>
      <c r="F93" s="6">
        <v>88</v>
      </c>
      <c r="G93" s="15">
        <v>44</v>
      </c>
      <c r="H93" s="14"/>
      <c r="I93" s="6"/>
      <c r="J93" s="27">
        <v>116</v>
      </c>
      <c r="K93" s="28">
        <v>58</v>
      </c>
      <c r="L93" s="14"/>
      <c r="M93" s="6"/>
      <c r="N93" s="27">
        <v>106</v>
      </c>
      <c r="O93" s="26">
        <v>53</v>
      </c>
      <c r="P93" s="39"/>
      <c r="Q93" s="40"/>
      <c r="R93" s="41"/>
      <c r="S93" s="42"/>
      <c r="T93" s="14"/>
      <c r="U93" s="6"/>
      <c r="V93" s="27">
        <v>92</v>
      </c>
      <c r="W93" s="26">
        <v>46</v>
      </c>
      <c r="X93" s="14">
        <f t="shared" si="6"/>
        <v>345</v>
      </c>
      <c r="Y93" s="6">
        <f t="shared" si="7"/>
        <v>5</v>
      </c>
      <c r="Z93" s="6">
        <f t="shared" si="8"/>
        <v>402</v>
      </c>
      <c r="AA93" s="15"/>
    </row>
    <row r="94" spans="1:27" s="36" customFormat="1" ht="15.75" customHeight="1" x14ac:dyDescent="0.25">
      <c r="A94" s="5">
        <v>87</v>
      </c>
      <c r="B94" s="4" t="s">
        <v>86</v>
      </c>
      <c r="C94" s="11" t="s">
        <v>6</v>
      </c>
      <c r="D94" s="39"/>
      <c r="E94" s="40"/>
      <c r="F94" s="41"/>
      <c r="G94" s="42"/>
      <c r="H94" s="14">
        <v>328</v>
      </c>
      <c r="I94" s="6">
        <v>4.5</v>
      </c>
      <c r="J94" s="6">
        <v>85</v>
      </c>
      <c r="K94" s="15">
        <v>46.5</v>
      </c>
      <c r="L94" s="14"/>
      <c r="M94" s="6"/>
      <c r="N94" s="27">
        <v>106</v>
      </c>
      <c r="O94" s="26">
        <v>53</v>
      </c>
      <c r="P94" s="14"/>
      <c r="Q94" s="6"/>
      <c r="R94" s="27">
        <v>120</v>
      </c>
      <c r="S94" s="26">
        <v>60</v>
      </c>
      <c r="T94" s="14"/>
      <c r="U94" s="6"/>
      <c r="V94" s="27">
        <v>92</v>
      </c>
      <c r="W94" s="26">
        <v>46</v>
      </c>
      <c r="X94" s="14">
        <f t="shared" si="6"/>
        <v>328</v>
      </c>
      <c r="Y94" s="6">
        <f t="shared" si="7"/>
        <v>4.5</v>
      </c>
      <c r="Z94" s="6">
        <f t="shared" si="8"/>
        <v>403</v>
      </c>
      <c r="AA94" s="15"/>
    </row>
    <row r="95" spans="1:27" s="36" customFormat="1" ht="15.75" customHeight="1" x14ac:dyDescent="0.25">
      <c r="A95" s="5">
        <v>88</v>
      </c>
      <c r="B95" s="4" t="s">
        <v>125</v>
      </c>
      <c r="C95" s="11" t="s">
        <v>46</v>
      </c>
      <c r="D95" s="39"/>
      <c r="E95" s="40"/>
      <c r="F95" s="41"/>
      <c r="G95" s="42"/>
      <c r="H95" s="14"/>
      <c r="I95" s="6"/>
      <c r="J95" s="27">
        <v>116</v>
      </c>
      <c r="K95" s="26">
        <v>58</v>
      </c>
      <c r="L95" s="14"/>
      <c r="M95" s="6"/>
      <c r="N95" s="27">
        <v>106</v>
      </c>
      <c r="O95" s="26">
        <v>53</v>
      </c>
      <c r="P95" s="14"/>
      <c r="Q95" s="6"/>
      <c r="R95" s="27">
        <v>120</v>
      </c>
      <c r="S95" s="26">
        <v>60</v>
      </c>
      <c r="T95" s="14">
        <v>1154</v>
      </c>
      <c r="U95" s="6">
        <v>36</v>
      </c>
      <c r="V95" s="6">
        <v>64</v>
      </c>
      <c r="W95" s="15">
        <v>35</v>
      </c>
      <c r="X95" s="14">
        <f t="shared" si="6"/>
        <v>1154</v>
      </c>
      <c r="Y95" s="6">
        <f t="shared" si="7"/>
        <v>36</v>
      </c>
      <c r="Z95" s="6">
        <f t="shared" si="8"/>
        <v>406</v>
      </c>
      <c r="AA95" s="15"/>
    </row>
    <row r="96" spans="1:27" s="36" customFormat="1" ht="15.75" customHeight="1" x14ac:dyDescent="0.25">
      <c r="A96" s="5">
        <v>89</v>
      </c>
      <c r="B96" s="4" t="s">
        <v>119</v>
      </c>
      <c r="C96" s="11" t="s">
        <v>83</v>
      </c>
      <c r="D96" s="39"/>
      <c r="E96" s="40"/>
      <c r="F96" s="41"/>
      <c r="G96" s="42"/>
      <c r="H96" s="14"/>
      <c r="I96" s="6"/>
      <c r="J96" s="27">
        <v>116</v>
      </c>
      <c r="K96" s="26">
        <v>58</v>
      </c>
      <c r="L96" s="14"/>
      <c r="M96" s="6"/>
      <c r="N96" s="27">
        <v>106</v>
      </c>
      <c r="O96" s="26">
        <v>53</v>
      </c>
      <c r="P96" s="14">
        <v>374</v>
      </c>
      <c r="Q96" s="6">
        <v>6</v>
      </c>
      <c r="R96" s="6">
        <v>92</v>
      </c>
      <c r="S96" s="15">
        <v>44</v>
      </c>
      <c r="T96" s="14"/>
      <c r="U96" s="6"/>
      <c r="V96" s="27">
        <v>92</v>
      </c>
      <c r="W96" s="26">
        <v>46</v>
      </c>
      <c r="X96" s="14">
        <f t="shared" si="6"/>
        <v>374</v>
      </c>
      <c r="Y96" s="6">
        <f t="shared" si="7"/>
        <v>6</v>
      </c>
      <c r="Z96" s="6">
        <f t="shared" si="8"/>
        <v>406</v>
      </c>
      <c r="AA96" s="15"/>
    </row>
    <row r="97" spans="1:27" s="36" customFormat="1" ht="15.75" customHeight="1" x14ac:dyDescent="0.25">
      <c r="A97" s="5">
        <v>90</v>
      </c>
      <c r="B97" s="4" t="s">
        <v>45</v>
      </c>
      <c r="C97" s="11" t="s">
        <v>46</v>
      </c>
      <c r="D97" s="14">
        <v>287.5</v>
      </c>
      <c r="E97" s="6">
        <v>6.5</v>
      </c>
      <c r="F97" s="6">
        <v>93</v>
      </c>
      <c r="G97" s="15">
        <v>46.5</v>
      </c>
      <c r="H97" s="14"/>
      <c r="I97" s="6"/>
      <c r="J97" s="25">
        <v>116</v>
      </c>
      <c r="K97" s="28">
        <v>58</v>
      </c>
      <c r="L97" s="14"/>
      <c r="M97" s="6"/>
      <c r="N97" s="27">
        <v>106</v>
      </c>
      <c r="O97" s="26">
        <v>53</v>
      </c>
      <c r="P97" s="39"/>
      <c r="Q97" s="40"/>
      <c r="R97" s="41"/>
      <c r="S97" s="42"/>
      <c r="T97" s="14"/>
      <c r="U97" s="6"/>
      <c r="V97" s="27">
        <v>92</v>
      </c>
      <c r="W97" s="26">
        <v>46</v>
      </c>
      <c r="X97" s="14">
        <f t="shared" si="6"/>
        <v>287.5</v>
      </c>
      <c r="Y97" s="6">
        <f t="shared" si="7"/>
        <v>6.5</v>
      </c>
      <c r="Z97" s="6">
        <f t="shared" si="8"/>
        <v>407</v>
      </c>
      <c r="AA97" s="15"/>
    </row>
    <row r="98" spans="1:27" s="36" customFormat="1" ht="15.75" customHeight="1" x14ac:dyDescent="0.25">
      <c r="A98" s="5">
        <v>91</v>
      </c>
      <c r="B98" s="4" t="s">
        <v>121</v>
      </c>
      <c r="C98" s="11" t="s">
        <v>83</v>
      </c>
      <c r="D98" s="39"/>
      <c r="E98" s="40"/>
      <c r="F98" s="41"/>
      <c r="G98" s="42"/>
      <c r="H98" s="14"/>
      <c r="I98" s="6"/>
      <c r="J98" s="27">
        <v>116</v>
      </c>
      <c r="K98" s="26">
        <v>58</v>
      </c>
      <c r="L98" s="14"/>
      <c r="M98" s="6"/>
      <c r="N98" s="27">
        <v>106</v>
      </c>
      <c r="O98" s="26">
        <v>53</v>
      </c>
      <c r="P98" s="14">
        <v>170</v>
      </c>
      <c r="Q98" s="6">
        <v>3</v>
      </c>
      <c r="R98" s="6">
        <v>94</v>
      </c>
      <c r="S98" s="15">
        <v>45.5</v>
      </c>
      <c r="T98" s="14"/>
      <c r="U98" s="6"/>
      <c r="V98" s="27">
        <v>92</v>
      </c>
      <c r="W98" s="26">
        <v>46</v>
      </c>
      <c r="X98" s="14">
        <f t="shared" si="6"/>
        <v>170</v>
      </c>
      <c r="Y98" s="6">
        <f t="shared" si="7"/>
        <v>3</v>
      </c>
      <c r="Z98" s="6">
        <f t="shared" si="8"/>
        <v>408</v>
      </c>
      <c r="AA98" s="15"/>
    </row>
    <row r="99" spans="1:27" s="36" customFormat="1" ht="15.75" customHeight="1" x14ac:dyDescent="0.25">
      <c r="A99" s="5">
        <v>92</v>
      </c>
      <c r="B99" s="4" t="s">
        <v>122</v>
      </c>
      <c r="C99" s="11" t="s">
        <v>83</v>
      </c>
      <c r="D99" s="39"/>
      <c r="E99" s="40"/>
      <c r="F99" s="41"/>
      <c r="G99" s="42"/>
      <c r="H99" s="14"/>
      <c r="I99" s="6"/>
      <c r="J99" s="27">
        <v>116</v>
      </c>
      <c r="K99" s="26">
        <v>58</v>
      </c>
      <c r="L99" s="14"/>
      <c r="M99" s="6"/>
      <c r="N99" s="27">
        <v>106</v>
      </c>
      <c r="O99" s="26">
        <v>53</v>
      </c>
      <c r="P99" s="14">
        <v>170</v>
      </c>
      <c r="Q99" s="6">
        <v>3</v>
      </c>
      <c r="R99" s="6">
        <v>94</v>
      </c>
      <c r="S99" s="15">
        <v>45.5</v>
      </c>
      <c r="T99" s="14"/>
      <c r="U99" s="6"/>
      <c r="V99" s="27">
        <v>92</v>
      </c>
      <c r="W99" s="26">
        <v>46</v>
      </c>
      <c r="X99" s="14">
        <f t="shared" si="6"/>
        <v>170</v>
      </c>
      <c r="Y99" s="6">
        <f t="shared" si="7"/>
        <v>3</v>
      </c>
      <c r="Z99" s="6">
        <f t="shared" si="8"/>
        <v>408</v>
      </c>
      <c r="AA99" s="15"/>
    </row>
    <row r="100" spans="1:27" s="36" customFormat="1" ht="15.75" customHeight="1" x14ac:dyDescent="0.25">
      <c r="A100" s="5">
        <v>93</v>
      </c>
      <c r="B100" s="4" t="s">
        <v>116</v>
      </c>
      <c r="C100" s="11" t="s">
        <v>83</v>
      </c>
      <c r="D100" s="39"/>
      <c r="E100" s="40"/>
      <c r="F100" s="41"/>
      <c r="G100" s="42"/>
      <c r="H100" s="14"/>
      <c r="I100" s="6"/>
      <c r="J100" s="27">
        <v>116</v>
      </c>
      <c r="K100" s="26">
        <v>58</v>
      </c>
      <c r="L100" s="14"/>
      <c r="M100" s="6"/>
      <c r="N100" s="27">
        <v>106</v>
      </c>
      <c r="O100" s="26">
        <v>53</v>
      </c>
      <c r="P100" s="14">
        <v>170</v>
      </c>
      <c r="Q100" s="6">
        <v>5</v>
      </c>
      <c r="R100" s="6">
        <v>104</v>
      </c>
      <c r="S100" s="15">
        <v>49</v>
      </c>
      <c r="T100" s="14"/>
      <c r="U100" s="6"/>
      <c r="V100" s="27">
        <v>92</v>
      </c>
      <c r="W100" s="26">
        <v>46</v>
      </c>
      <c r="X100" s="14">
        <f t="shared" si="6"/>
        <v>170</v>
      </c>
      <c r="Y100" s="6">
        <f t="shared" si="7"/>
        <v>5</v>
      </c>
      <c r="Z100" s="6">
        <f t="shared" si="8"/>
        <v>418</v>
      </c>
      <c r="AA100" s="15"/>
    </row>
    <row r="101" spans="1:27" s="36" customFormat="1" ht="15.75" customHeight="1" x14ac:dyDescent="0.25">
      <c r="A101" s="5">
        <v>94</v>
      </c>
      <c r="B101" s="4" t="s">
        <v>61</v>
      </c>
      <c r="C101" s="11" t="s">
        <v>4</v>
      </c>
      <c r="D101" s="14">
        <v>227.5</v>
      </c>
      <c r="E101" s="6">
        <v>5</v>
      </c>
      <c r="F101" s="6">
        <v>104.5</v>
      </c>
      <c r="G101" s="15">
        <v>51.5</v>
      </c>
      <c r="H101" s="14"/>
      <c r="I101" s="6"/>
      <c r="J101" s="27">
        <v>116</v>
      </c>
      <c r="K101" s="26">
        <v>58</v>
      </c>
      <c r="L101" s="14"/>
      <c r="M101" s="6"/>
      <c r="N101" s="27">
        <v>106</v>
      </c>
      <c r="O101" s="26">
        <v>53</v>
      </c>
      <c r="P101" s="39"/>
      <c r="Q101" s="40"/>
      <c r="R101" s="41"/>
      <c r="S101" s="42"/>
      <c r="T101" s="14"/>
      <c r="U101" s="6"/>
      <c r="V101" s="27">
        <v>92</v>
      </c>
      <c r="W101" s="26">
        <v>46</v>
      </c>
      <c r="X101" s="14">
        <f t="shared" si="6"/>
        <v>227.5</v>
      </c>
      <c r="Y101" s="6">
        <f t="shared" si="7"/>
        <v>5</v>
      </c>
      <c r="Z101" s="6">
        <f t="shared" si="8"/>
        <v>418.5</v>
      </c>
      <c r="AA101" s="15"/>
    </row>
    <row r="102" spans="1:27" s="36" customFormat="1" ht="15.75" customHeight="1" x14ac:dyDescent="0.25">
      <c r="A102" s="5">
        <v>95</v>
      </c>
      <c r="B102" s="4" t="s">
        <v>62</v>
      </c>
      <c r="C102" s="11" t="s">
        <v>4</v>
      </c>
      <c r="D102" s="14">
        <v>227.5</v>
      </c>
      <c r="E102" s="6">
        <v>5</v>
      </c>
      <c r="F102" s="6">
        <v>104.5</v>
      </c>
      <c r="G102" s="15">
        <v>51.5</v>
      </c>
      <c r="H102" s="14"/>
      <c r="I102" s="6"/>
      <c r="J102" s="27">
        <v>116</v>
      </c>
      <c r="K102" s="26">
        <v>58</v>
      </c>
      <c r="L102" s="14"/>
      <c r="M102" s="6"/>
      <c r="N102" s="27">
        <v>106</v>
      </c>
      <c r="O102" s="26">
        <v>53</v>
      </c>
      <c r="P102" s="39"/>
      <c r="Q102" s="40"/>
      <c r="R102" s="41"/>
      <c r="S102" s="42"/>
      <c r="T102" s="14"/>
      <c r="U102" s="6"/>
      <c r="V102" s="27">
        <v>92</v>
      </c>
      <c r="W102" s="26">
        <v>46</v>
      </c>
      <c r="X102" s="14">
        <f t="shared" si="6"/>
        <v>227.5</v>
      </c>
      <c r="Y102" s="6">
        <f t="shared" si="7"/>
        <v>5</v>
      </c>
      <c r="Z102" s="6">
        <f t="shared" si="8"/>
        <v>418.5</v>
      </c>
      <c r="AA102" s="15"/>
    </row>
    <row r="103" spans="1:27" s="36" customFormat="1" ht="15.75" customHeight="1" x14ac:dyDescent="0.25">
      <c r="A103" s="5">
        <v>96</v>
      </c>
      <c r="B103" s="4" t="s">
        <v>22</v>
      </c>
      <c r="C103" s="11" t="s">
        <v>11</v>
      </c>
      <c r="D103" s="14">
        <v>45</v>
      </c>
      <c r="E103" s="6">
        <v>2</v>
      </c>
      <c r="F103" s="6">
        <v>114</v>
      </c>
      <c r="G103" s="15">
        <v>55</v>
      </c>
      <c r="H103" s="14"/>
      <c r="I103" s="6"/>
      <c r="J103" s="27">
        <v>116</v>
      </c>
      <c r="K103" s="28">
        <v>58</v>
      </c>
      <c r="L103" s="14"/>
      <c r="M103" s="6"/>
      <c r="N103" s="27">
        <v>106</v>
      </c>
      <c r="O103" s="26">
        <v>53</v>
      </c>
      <c r="P103" s="39"/>
      <c r="Q103" s="40"/>
      <c r="R103" s="41"/>
      <c r="S103" s="42"/>
      <c r="T103" s="14"/>
      <c r="U103" s="6"/>
      <c r="V103" s="27">
        <v>92</v>
      </c>
      <c r="W103" s="26">
        <v>46</v>
      </c>
      <c r="X103" s="14">
        <f t="shared" si="6"/>
        <v>45</v>
      </c>
      <c r="Y103" s="6">
        <f t="shared" si="7"/>
        <v>2</v>
      </c>
      <c r="Z103" s="6">
        <f t="shared" si="8"/>
        <v>428</v>
      </c>
      <c r="AA103" s="15"/>
    </row>
    <row r="104" spans="1:27" s="36" customFormat="1" ht="15.75" customHeight="1" x14ac:dyDescent="0.25">
      <c r="A104" s="5">
        <v>97</v>
      </c>
      <c r="B104" s="4" t="s">
        <v>123</v>
      </c>
      <c r="C104" s="11" t="s">
        <v>5</v>
      </c>
      <c r="D104" s="39"/>
      <c r="E104" s="40"/>
      <c r="F104" s="41"/>
      <c r="G104" s="42"/>
      <c r="H104" s="14"/>
      <c r="I104" s="6"/>
      <c r="J104" s="27">
        <v>116</v>
      </c>
      <c r="K104" s="26">
        <v>58</v>
      </c>
      <c r="L104" s="14"/>
      <c r="M104" s="6"/>
      <c r="N104" s="27">
        <v>106</v>
      </c>
      <c r="O104" s="26">
        <v>53</v>
      </c>
      <c r="P104" s="14">
        <v>0</v>
      </c>
      <c r="Q104" s="6">
        <v>0</v>
      </c>
      <c r="R104" s="6">
        <v>118</v>
      </c>
      <c r="S104" s="15">
        <v>59</v>
      </c>
      <c r="T104" s="14"/>
      <c r="U104" s="6"/>
      <c r="V104" s="27">
        <v>92</v>
      </c>
      <c r="W104" s="26">
        <v>46</v>
      </c>
      <c r="X104" s="14">
        <f t="shared" ref="X104:X114" si="9">D104+H104+L104+P104+T104</f>
        <v>0</v>
      </c>
      <c r="Y104" s="6">
        <f t="shared" ref="Y104:Y114" si="10">E104+I104+M104+Q104+U104</f>
        <v>0</v>
      </c>
      <c r="Z104" s="6">
        <f t="shared" ref="Z104:Z114" si="11">F104+J104+N104+R104+V104</f>
        <v>432</v>
      </c>
      <c r="AA104" s="15"/>
    </row>
    <row r="105" spans="1:27" s="36" customFormat="1" ht="15.75" customHeight="1" x14ac:dyDescent="0.25">
      <c r="A105" s="5">
        <v>98</v>
      </c>
      <c r="B105" s="4" t="s">
        <v>111</v>
      </c>
      <c r="C105" s="11" t="s">
        <v>46</v>
      </c>
      <c r="D105" s="39"/>
      <c r="E105" s="40"/>
      <c r="F105" s="41"/>
      <c r="G105" s="42"/>
      <c r="H105" s="14"/>
      <c r="I105" s="6"/>
      <c r="J105" s="27">
        <v>116</v>
      </c>
      <c r="K105" s="26">
        <v>58</v>
      </c>
      <c r="L105" s="14">
        <v>0</v>
      </c>
      <c r="M105" s="6"/>
      <c r="N105" s="6">
        <v>104</v>
      </c>
      <c r="O105" s="15">
        <v>52</v>
      </c>
      <c r="P105" s="14"/>
      <c r="Q105" s="6"/>
      <c r="R105" s="27">
        <v>120</v>
      </c>
      <c r="S105" s="26">
        <v>60</v>
      </c>
      <c r="T105" s="14"/>
      <c r="U105" s="6"/>
      <c r="V105" s="27">
        <v>92</v>
      </c>
      <c r="W105" s="26">
        <v>46</v>
      </c>
      <c r="X105" s="14">
        <f t="shared" si="9"/>
        <v>0</v>
      </c>
      <c r="Y105" s="6">
        <f t="shared" si="10"/>
        <v>0</v>
      </c>
      <c r="Z105" s="6">
        <f t="shared" si="11"/>
        <v>432</v>
      </c>
      <c r="AA105" s="15"/>
    </row>
    <row r="106" spans="1:27" s="36" customFormat="1" ht="15.75" customHeight="1" x14ac:dyDescent="0.25">
      <c r="A106" s="5">
        <v>99</v>
      </c>
      <c r="B106" s="4" t="s">
        <v>113</v>
      </c>
      <c r="C106" s="11" t="s">
        <v>46</v>
      </c>
      <c r="D106" s="39"/>
      <c r="E106" s="40"/>
      <c r="F106" s="41"/>
      <c r="G106" s="42"/>
      <c r="H106" s="14"/>
      <c r="I106" s="6"/>
      <c r="J106" s="27">
        <v>116</v>
      </c>
      <c r="K106" s="26">
        <v>58</v>
      </c>
      <c r="L106" s="14"/>
      <c r="M106" s="6"/>
      <c r="N106" s="27">
        <v>106</v>
      </c>
      <c r="O106" s="26">
        <v>53</v>
      </c>
      <c r="P106" s="14">
        <v>0</v>
      </c>
      <c r="Q106" s="6">
        <v>0</v>
      </c>
      <c r="R106" s="6">
        <v>118</v>
      </c>
      <c r="S106" s="15">
        <v>59</v>
      </c>
      <c r="T106" s="14"/>
      <c r="U106" s="6"/>
      <c r="V106" s="27">
        <v>92</v>
      </c>
      <c r="W106" s="26">
        <v>46</v>
      </c>
      <c r="X106" s="14">
        <f t="shared" si="9"/>
        <v>0</v>
      </c>
      <c r="Y106" s="6">
        <f t="shared" si="10"/>
        <v>0</v>
      </c>
      <c r="Z106" s="6">
        <f t="shared" si="11"/>
        <v>432</v>
      </c>
      <c r="AA106" s="15"/>
    </row>
    <row r="107" spans="1:27" s="36" customFormat="1" ht="15.75" customHeight="1" x14ac:dyDescent="0.25">
      <c r="A107" s="5">
        <v>100</v>
      </c>
      <c r="B107" s="4" t="s">
        <v>124</v>
      </c>
      <c r="C107" s="11" t="s">
        <v>4</v>
      </c>
      <c r="D107" s="39"/>
      <c r="E107" s="40"/>
      <c r="F107" s="41"/>
      <c r="G107" s="42"/>
      <c r="H107" s="14"/>
      <c r="I107" s="6"/>
      <c r="J107" s="27">
        <v>116</v>
      </c>
      <c r="K107" s="26">
        <v>58</v>
      </c>
      <c r="L107" s="14"/>
      <c r="M107" s="6"/>
      <c r="N107" s="27">
        <v>106</v>
      </c>
      <c r="O107" s="26">
        <v>53</v>
      </c>
      <c r="P107" s="14">
        <v>0</v>
      </c>
      <c r="Q107" s="6">
        <v>0</v>
      </c>
      <c r="R107" s="6">
        <v>118</v>
      </c>
      <c r="S107" s="15">
        <v>59</v>
      </c>
      <c r="T107" s="14"/>
      <c r="U107" s="6"/>
      <c r="V107" s="27">
        <v>92</v>
      </c>
      <c r="W107" s="26">
        <v>46</v>
      </c>
      <c r="X107" s="14">
        <f t="shared" si="9"/>
        <v>0</v>
      </c>
      <c r="Y107" s="6">
        <f t="shared" si="10"/>
        <v>0</v>
      </c>
      <c r="Z107" s="6">
        <f t="shared" si="11"/>
        <v>432</v>
      </c>
      <c r="AA107" s="15"/>
    </row>
    <row r="108" spans="1:27" s="36" customFormat="1" ht="15.75" customHeight="1" x14ac:dyDescent="0.25">
      <c r="A108" s="5">
        <v>101</v>
      </c>
      <c r="B108" s="4" t="s">
        <v>120</v>
      </c>
      <c r="C108" s="11" t="s">
        <v>83</v>
      </c>
      <c r="D108" s="39"/>
      <c r="E108" s="40"/>
      <c r="F108" s="41"/>
      <c r="G108" s="42"/>
      <c r="H108" s="14"/>
      <c r="I108" s="6"/>
      <c r="J108" s="27">
        <v>116</v>
      </c>
      <c r="K108" s="26">
        <v>58</v>
      </c>
      <c r="L108" s="14"/>
      <c r="M108" s="6"/>
      <c r="N108" s="27">
        <v>106</v>
      </c>
      <c r="O108" s="26">
        <v>53</v>
      </c>
      <c r="P108" s="14">
        <v>0</v>
      </c>
      <c r="Q108" s="6">
        <v>0</v>
      </c>
      <c r="R108" s="6">
        <v>118</v>
      </c>
      <c r="S108" s="15">
        <v>59</v>
      </c>
      <c r="T108" s="14"/>
      <c r="U108" s="6"/>
      <c r="V108" s="27">
        <v>92</v>
      </c>
      <c r="W108" s="26">
        <v>46</v>
      </c>
      <c r="X108" s="14">
        <f t="shared" si="9"/>
        <v>0</v>
      </c>
      <c r="Y108" s="6">
        <f t="shared" si="10"/>
        <v>0</v>
      </c>
      <c r="Z108" s="6">
        <f t="shared" si="11"/>
        <v>432</v>
      </c>
      <c r="AA108" s="15"/>
    </row>
    <row r="109" spans="1:27" s="36" customFormat="1" ht="15.75" customHeight="1" x14ac:dyDescent="0.25">
      <c r="A109" s="5">
        <v>102</v>
      </c>
      <c r="B109" s="4" t="s">
        <v>30</v>
      </c>
      <c r="C109" s="11" t="s">
        <v>5</v>
      </c>
      <c r="D109" s="14">
        <v>0</v>
      </c>
      <c r="E109" s="6">
        <v>0</v>
      </c>
      <c r="F109" s="6">
        <v>124</v>
      </c>
      <c r="G109" s="15">
        <v>62</v>
      </c>
      <c r="H109" s="14">
        <v>198</v>
      </c>
      <c r="I109" s="6">
        <v>4.5</v>
      </c>
      <c r="J109" s="6">
        <v>101.5</v>
      </c>
      <c r="K109" s="15">
        <v>55</v>
      </c>
      <c r="L109" s="39"/>
      <c r="M109" s="40"/>
      <c r="N109" s="41"/>
      <c r="O109" s="42"/>
      <c r="P109" s="14">
        <v>0</v>
      </c>
      <c r="Q109" s="6">
        <v>0</v>
      </c>
      <c r="R109" s="6">
        <v>118</v>
      </c>
      <c r="S109" s="15">
        <v>59</v>
      </c>
      <c r="T109" s="14"/>
      <c r="U109" s="6"/>
      <c r="V109" s="27">
        <v>92</v>
      </c>
      <c r="W109" s="26">
        <v>46</v>
      </c>
      <c r="X109" s="14">
        <f t="shared" si="9"/>
        <v>198</v>
      </c>
      <c r="Y109" s="6">
        <f t="shared" si="10"/>
        <v>4.5</v>
      </c>
      <c r="Z109" s="6">
        <f t="shared" si="11"/>
        <v>435.5</v>
      </c>
      <c r="AA109" s="15"/>
    </row>
    <row r="110" spans="1:27" s="36" customFormat="1" ht="15.75" customHeight="1" x14ac:dyDescent="0.25">
      <c r="A110" s="5">
        <v>103</v>
      </c>
      <c r="B110" s="4" t="s">
        <v>56</v>
      </c>
      <c r="C110" s="11" t="s">
        <v>4</v>
      </c>
      <c r="D110" s="14">
        <v>0</v>
      </c>
      <c r="E110" s="6">
        <v>0</v>
      </c>
      <c r="F110" s="6">
        <v>124</v>
      </c>
      <c r="G110" s="15">
        <v>62</v>
      </c>
      <c r="H110" s="14"/>
      <c r="I110" s="6"/>
      <c r="J110" s="27">
        <v>116</v>
      </c>
      <c r="K110" s="26">
        <v>58</v>
      </c>
      <c r="L110" s="14"/>
      <c r="M110" s="6"/>
      <c r="N110" s="27">
        <v>106</v>
      </c>
      <c r="O110" s="26">
        <v>53</v>
      </c>
      <c r="P110" s="39"/>
      <c r="Q110" s="40"/>
      <c r="R110" s="41"/>
      <c r="S110" s="42"/>
      <c r="T110" s="14"/>
      <c r="U110" s="6"/>
      <c r="V110" s="27">
        <v>92</v>
      </c>
      <c r="W110" s="26">
        <v>46</v>
      </c>
      <c r="X110" s="14">
        <f t="shared" si="9"/>
        <v>0</v>
      </c>
      <c r="Y110" s="6">
        <f t="shared" si="10"/>
        <v>0</v>
      </c>
      <c r="Z110" s="6">
        <f t="shared" si="11"/>
        <v>438</v>
      </c>
      <c r="AA110" s="15"/>
    </row>
    <row r="111" spans="1:27" s="36" customFormat="1" ht="15.75" customHeight="1" x14ac:dyDescent="0.25">
      <c r="A111" s="5">
        <v>104</v>
      </c>
      <c r="B111" s="4" t="s">
        <v>57</v>
      </c>
      <c r="C111" s="11" t="s">
        <v>4</v>
      </c>
      <c r="D111" s="14">
        <v>0</v>
      </c>
      <c r="E111" s="6">
        <v>0</v>
      </c>
      <c r="F111" s="6">
        <v>124</v>
      </c>
      <c r="G111" s="15">
        <v>62</v>
      </c>
      <c r="H111" s="14"/>
      <c r="I111" s="6"/>
      <c r="J111" s="27">
        <v>116</v>
      </c>
      <c r="K111" s="26">
        <v>58</v>
      </c>
      <c r="L111" s="14"/>
      <c r="M111" s="6"/>
      <c r="N111" s="27">
        <v>106</v>
      </c>
      <c r="O111" s="26">
        <v>53</v>
      </c>
      <c r="P111" s="39"/>
      <c r="Q111" s="40"/>
      <c r="R111" s="41"/>
      <c r="S111" s="42"/>
      <c r="T111" s="14"/>
      <c r="U111" s="6"/>
      <c r="V111" s="27">
        <v>92</v>
      </c>
      <c r="W111" s="26">
        <v>46</v>
      </c>
      <c r="X111" s="14">
        <f t="shared" si="9"/>
        <v>0</v>
      </c>
      <c r="Y111" s="6">
        <f t="shared" si="10"/>
        <v>0</v>
      </c>
      <c r="Z111" s="6">
        <f t="shared" si="11"/>
        <v>438</v>
      </c>
      <c r="AA111" s="15"/>
    </row>
    <row r="112" spans="1:27" s="36" customFormat="1" ht="15.75" customHeight="1" x14ac:dyDescent="0.25">
      <c r="A112" s="5">
        <v>105</v>
      </c>
      <c r="B112" s="4" t="s">
        <v>58</v>
      </c>
      <c r="C112" s="11" t="s">
        <v>4</v>
      </c>
      <c r="D112" s="14">
        <v>0</v>
      </c>
      <c r="E112" s="6">
        <v>0</v>
      </c>
      <c r="F112" s="6">
        <v>124</v>
      </c>
      <c r="G112" s="15">
        <v>62</v>
      </c>
      <c r="H112" s="14"/>
      <c r="I112" s="6"/>
      <c r="J112" s="27">
        <v>116</v>
      </c>
      <c r="K112" s="26">
        <v>58</v>
      </c>
      <c r="L112" s="14"/>
      <c r="M112" s="6"/>
      <c r="N112" s="27">
        <v>106</v>
      </c>
      <c r="O112" s="26">
        <v>53</v>
      </c>
      <c r="P112" s="39"/>
      <c r="Q112" s="40"/>
      <c r="R112" s="41"/>
      <c r="S112" s="42"/>
      <c r="T112" s="14"/>
      <c r="U112" s="6"/>
      <c r="V112" s="27">
        <v>92</v>
      </c>
      <c r="W112" s="26">
        <v>46</v>
      </c>
      <c r="X112" s="14">
        <f t="shared" si="9"/>
        <v>0</v>
      </c>
      <c r="Y112" s="6">
        <f t="shared" si="10"/>
        <v>0</v>
      </c>
      <c r="Z112" s="6">
        <f t="shared" si="11"/>
        <v>438</v>
      </c>
      <c r="AA112" s="15"/>
    </row>
    <row r="113" spans="1:27" s="36" customFormat="1" ht="15.75" customHeight="1" x14ac:dyDescent="0.25">
      <c r="A113" s="5">
        <v>106</v>
      </c>
      <c r="B113" s="4" t="s">
        <v>64</v>
      </c>
      <c r="C113" s="11" t="s">
        <v>4</v>
      </c>
      <c r="D113" s="14">
        <v>0</v>
      </c>
      <c r="E113" s="6">
        <v>0</v>
      </c>
      <c r="F113" s="6">
        <v>124</v>
      </c>
      <c r="G113" s="15">
        <v>62</v>
      </c>
      <c r="H113" s="14"/>
      <c r="I113" s="6"/>
      <c r="J113" s="27">
        <v>116</v>
      </c>
      <c r="K113" s="26">
        <v>58</v>
      </c>
      <c r="L113" s="14"/>
      <c r="M113" s="6"/>
      <c r="N113" s="27">
        <v>106</v>
      </c>
      <c r="O113" s="26">
        <v>53</v>
      </c>
      <c r="P113" s="39"/>
      <c r="Q113" s="40"/>
      <c r="R113" s="41"/>
      <c r="S113" s="42"/>
      <c r="T113" s="14"/>
      <c r="U113" s="6"/>
      <c r="V113" s="27">
        <v>92</v>
      </c>
      <c r="W113" s="26">
        <v>46</v>
      </c>
      <c r="X113" s="14">
        <f t="shared" si="9"/>
        <v>0</v>
      </c>
      <c r="Y113" s="6">
        <f t="shared" si="10"/>
        <v>0</v>
      </c>
      <c r="Z113" s="6">
        <f t="shared" si="11"/>
        <v>438</v>
      </c>
      <c r="AA113" s="15"/>
    </row>
    <row r="114" spans="1:27" s="36" customFormat="1" ht="15.75" customHeight="1" thickBot="1" x14ac:dyDescent="0.3">
      <c r="A114" s="5">
        <v>107</v>
      </c>
      <c r="B114" s="4" t="s">
        <v>65</v>
      </c>
      <c r="C114" s="11" t="s">
        <v>4</v>
      </c>
      <c r="D114" s="16">
        <v>0</v>
      </c>
      <c r="E114" s="17">
        <v>0</v>
      </c>
      <c r="F114" s="17">
        <v>124</v>
      </c>
      <c r="G114" s="18">
        <v>62</v>
      </c>
      <c r="H114" s="16"/>
      <c r="I114" s="17"/>
      <c r="J114" s="38">
        <v>116</v>
      </c>
      <c r="K114" s="29">
        <v>58</v>
      </c>
      <c r="L114" s="16"/>
      <c r="M114" s="17"/>
      <c r="N114" s="38">
        <v>106</v>
      </c>
      <c r="O114" s="29">
        <v>53</v>
      </c>
      <c r="P114" s="44"/>
      <c r="Q114" s="45"/>
      <c r="R114" s="46"/>
      <c r="S114" s="47"/>
      <c r="T114" s="16"/>
      <c r="U114" s="17"/>
      <c r="V114" s="38">
        <v>92</v>
      </c>
      <c r="W114" s="29">
        <v>46</v>
      </c>
      <c r="X114" s="16">
        <f t="shared" si="9"/>
        <v>0</v>
      </c>
      <c r="Y114" s="17">
        <f t="shared" si="10"/>
        <v>0</v>
      </c>
      <c r="Z114" s="17">
        <f t="shared" si="11"/>
        <v>438</v>
      </c>
      <c r="AA114" s="18"/>
    </row>
    <row r="115" spans="1:27" ht="15.75" thickBot="1" x14ac:dyDescent="0.3"/>
    <row r="116" spans="1:27" ht="15.75" thickBot="1" x14ac:dyDescent="0.3">
      <c r="D116" s="132">
        <f>SUM(D8:D114)</f>
        <v>95057.5</v>
      </c>
      <c r="E116" s="133"/>
      <c r="F116" s="133"/>
      <c r="G116" s="134">
        <v>63</v>
      </c>
      <c r="H116" s="135">
        <f>SUM(H8:H114)</f>
        <v>106567</v>
      </c>
      <c r="I116" s="133"/>
      <c r="J116" s="133"/>
      <c r="K116" s="136">
        <v>58</v>
      </c>
      <c r="L116" s="135">
        <f>SUM(L8:L114)</f>
        <v>122888</v>
      </c>
      <c r="M116" s="133"/>
      <c r="N116" s="133"/>
      <c r="O116" s="136">
        <v>53</v>
      </c>
      <c r="P116" s="135">
        <f>SUM(P8:P114)</f>
        <v>81578</v>
      </c>
      <c r="Q116" s="133"/>
      <c r="R116" s="133"/>
      <c r="S116" s="137">
        <v>60</v>
      </c>
      <c r="T116" s="135">
        <f>SUM(T8:T114)</f>
        <v>99652</v>
      </c>
      <c r="U116" s="133"/>
      <c r="V116" s="133"/>
      <c r="W116" s="137">
        <v>46</v>
      </c>
      <c r="X116" s="138">
        <f>D116+H116+L116+P116+T116</f>
        <v>505742.5</v>
      </c>
    </row>
  </sheetData>
  <sheetProtection algorithmName="SHA-512" hashValue="jEcSuN/NMTSA8yM7OnEbTrYc4Wi+RhUH6/zrrkI6YLNpjOU/S/ZR8x5tC5U5xnoLD/XLKBkGEDbNYuo8XF0SzA==" saltValue="ELiVhnKYqmUZNvFgc7jVPQ==" spinCount="100000" sheet="1" objects="1" scenarios="1"/>
  <sortState ref="A8:AA114">
    <sortCondition ref="Z8:Z114"/>
    <sortCondition descending="1" ref="Y8:Y114"/>
  </sortState>
  <mergeCells count="12">
    <mergeCell ref="T6:W6"/>
    <mergeCell ref="X6:AA6"/>
    <mergeCell ref="C2:AA2"/>
    <mergeCell ref="C3:AA3"/>
    <mergeCell ref="C4:AA4"/>
    <mergeCell ref="L6:O6"/>
    <mergeCell ref="P6:S6"/>
    <mergeCell ref="A6:A7"/>
    <mergeCell ref="B6:B7"/>
    <mergeCell ref="C6:C7"/>
    <mergeCell ref="D6:G6"/>
    <mergeCell ref="H6:K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2:AI14"/>
  <sheetViews>
    <sheetView workbookViewId="0">
      <selection activeCell="M23" sqref="M23"/>
    </sheetView>
  </sheetViews>
  <sheetFormatPr defaultRowHeight="15" x14ac:dyDescent="0.25"/>
  <cols>
    <col min="1" max="1" width="14.85546875" customWidth="1"/>
    <col min="2" max="16" width="8.85546875" customWidth="1"/>
    <col min="17" max="20" width="10.85546875" customWidth="1"/>
  </cols>
  <sheetData>
    <row r="2" spans="1:35" x14ac:dyDescent="0.25">
      <c r="A2" s="73"/>
      <c r="B2" s="73"/>
      <c r="C2" s="73"/>
      <c r="D2" s="73" t="s">
        <v>9</v>
      </c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</row>
    <row r="3" spans="1:35" x14ac:dyDescent="0.25">
      <c r="A3" s="73"/>
      <c r="B3" s="73"/>
      <c r="C3" s="73"/>
      <c r="D3" s="73"/>
      <c r="E3" s="73" t="s">
        <v>74</v>
      </c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</row>
    <row r="4" spans="1:35" ht="15.75" thickBot="1" x14ac:dyDescent="0.3"/>
    <row r="5" spans="1:35" ht="60.75" thickBot="1" x14ac:dyDescent="0.3">
      <c r="A5" s="92" t="s">
        <v>2</v>
      </c>
      <c r="B5" s="89" t="s">
        <v>131</v>
      </c>
      <c r="C5" s="131" t="s">
        <v>66</v>
      </c>
      <c r="D5" s="90" t="s">
        <v>136</v>
      </c>
      <c r="E5" s="89" t="s">
        <v>132</v>
      </c>
      <c r="F5" s="131" t="s">
        <v>66</v>
      </c>
      <c r="G5" s="90" t="s">
        <v>137</v>
      </c>
      <c r="H5" s="89" t="s">
        <v>133</v>
      </c>
      <c r="I5" s="131" t="s">
        <v>66</v>
      </c>
      <c r="J5" s="90" t="s">
        <v>138</v>
      </c>
      <c r="K5" s="89" t="s">
        <v>134</v>
      </c>
      <c r="L5" s="131" t="s">
        <v>66</v>
      </c>
      <c r="M5" s="90" t="s">
        <v>139</v>
      </c>
      <c r="N5" s="89" t="s">
        <v>135</v>
      </c>
      <c r="O5" s="131" t="s">
        <v>66</v>
      </c>
      <c r="P5" s="90" t="s">
        <v>140</v>
      </c>
      <c r="Q5" s="91" t="s">
        <v>142</v>
      </c>
      <c r="R5" s="91" t="s">
        <v>66</v>
      </c>
      <c r="S5" s="91" t="s">
        <v>141</v>
      </c>
      <c r="T5" s="91" t="s">
        <v>68</v>
      </c>
    </row>
    <row r="6" spans="1:35" x14ac:dyDescent="0.25">
      <c r="A6" s="93" t="s">
        <v>5</v>
      </c>
      <c r="B6" s="87">
        <v>1</v>
      </c>
      <c r="C6" s="122">
        <v>13668</v>
      </c>
      <c r="D6" s="88">
        <v>14</v>
      </c>
      <c r="E6" s="87">
        <v>3</v>
      </c>
      <c r="F6" s="122">
        <v>11100</v>
      </c>
      <c r="G6" s="88">
        <v>30</v>
      </c>
      <c r="H6" s="87">
        <v>2</v>
      </c>
      <c r="I6" s="122">
        <v>14422</v>
      </c>
      <c r="J6" s="88">
        <v>25</v>
      </c>
      <c r="K6" s="87">
        <v>1</v>
      </c>
      <c r="L6" s="122">
        <v>10052</v>
      </c>
      <c r="M6" s="88">
        <v>14</v>
      </c>
      <c r="N6" s="87">
        <v>1</v>
      </c>
      <c r="O6" s="122">
        <v>19250</v>
      </c>
      <c r="P6" s="88">
        <v>7</v>
      </c>
      <c r="Q6" s="98">
        <f>B6+E6+H6+K6+N6</f>
        <v>8</v>
      </c>
      <c r="R6" s="129">
        <f>C6+F6+I6+L6+O6</f>
        <v>68492</v>
      </c>
      <c r="S6" s="99">
        <f>D6+G6+J6+M6+P6</f>
        <v>90</v>
      </c>
      <c r="T6" s="98" t="s">
        <v>143</v>
      </c>
    </row>
    <row r="7" spans="1:35" x14ac:dyDescent="0.25">
      <c r="A7" s="94" t="s">
        <v>7</v>
      </c>
      <c r="B7" s="74">
        <v>3</v>
      </c>
      <c r="C7" s="123">
        <v>7710</v>
      </c>
      <c r="D7" s="75">
        <v>42</v>
      </c>
      <c r="E7" s="74">
        <v>5</v>
      </c>
      <c r="F7" s="123">
        <v>5338</v>
      </c>
      <c r="G7" s="75">
        <v>63</v>
      </c>
      <c r="H7" s="74">
        <v>1</v>
      </c>
      <c r="I7" s="123">
        <v>22761</v>
      </c>
      <c r="J7" s="75">
        <v>6</v>
      </c>
      <c r="K7" s="74">
        <v>2</v>
      </c>
      <c r="L7" s="123">
        <v>14145</v>
      </c>
      <c r="M7" s="75">
        <v>16</v>
      </c>
      <c r="N7" s="74">
        <v>2</v>
      </c>
      <c r="O7" s="123">
        <v>12126</v>
      </c>
      <c r="P7" s="75">
        <v>15.5</v>
      </c>
      <c r="Q7" s="100">
        <f t="shared" ref="Q7:R14" si="0">B7+E7+H7+K7+N7</f>
        <v>13</v>
      </c>
      <c r="R7" s="100">
        <f t="shared" si="0"/>
        <v>62080</v>
      </c>
      <c r="S7" s="101">
        <f t="shared" ref="S7:S14" si="1">D7+G7+J7+M7+P7</f>
        <v>142.5</v>
      </c>
      <c r="T7" s="100" t="s">
        <v>144</v>
      </c>
    </row>
    <row r="8" spans="1:35" x14ac:dyDescent="0.25">
      <c r="A8" s="94" t="s">
        <v>11</v>
      </c>
      <c r="B8" s="74">
        <v>4</v>
      </c>
      <c r="C8" s="123">
        <v>6230</v>
      </c>
      <c r="D8" s="75">
        <v>54</v>
      </c>
      <c r="E8" s="74">
        <v>7</v>
      </c>
      <c r="F8" s="123">
        <v>4671</v>
      </c>
      <c r="G8" s="75">
        <v>76</v>
      </c>
      <c r="H8" s="74">
        <v>5</v>
      </c>
      <c r="I8" s="123">
        <v>4200</v>
      </c>
      <c r="J8" s="75">
        <v>105</v>
      </c>
      <c r="K8" s="74">
        <v>6</v>
      </c>
      <c r="L8" s="123">
        <v>2401</v>
      </c>
      <c r="M8" s="75">
        <v>93</v>
      </c>
      <c r="N8" s="74">
        <v>6</v>
      </c>
      <c r="O8" s="123">
        <v>6486</v>
      </c>
      <c r="P8" s="75">
        <v>60</v>
      </c>
      <c r="Q8" s="82">
        <f t="shared" si="0"/>
        <v>28</v>
      </c>
      <c r="R8" s="127">
        <f t="shared" ref="R8:R14" si="2">C8+F8+I8+L8+O8</f>
        <v>23988</v>
      </c>
      <c r="S8" s="84">
        <f t="shared" si="1"/>
        <v>388</v>
      </c>
      <c r="T8" s="82" t="s">
        <v>148</v>
      </c>
    </row>
    <row r="9" spans="1:35" x14ac:dyDescent="0.25">
      <c r="A9" s="94" t="s">
        <v>77</v>
      </c>
      <c r="B9" s="74">
        <v>5</v>
      </c>
      <c r="C9" s="123">
        <v>8120</v>
      </c>
      <c r="D9" s="75">
        <v>70</v>
      </c>
      <c r="E9" s="74">
        <v>4</v>
      </c>
      <c r="F9" s="123">
        <v>14874</v>
      </c>
      <c r="G9" s="75">
        <v>44</v>
      </c>
      <c r="H9" s="74">
        <v>4</v>
      </c>
      <c r="I9" s="123">
        <v>7480</v>
      </c>
      <c r="J9" s="75">
        <v>67</v>
      </c>
      <c r="K9" s="74">
        <v>5</v>
      </c>
      <c r="L9" s="123">
        <v>4626</v>
      </c>
      <c r="M9" s="75">
        <v>66</v>
      </c>
      <c r="N9" s="74">
        <v>3</v>
      </c>
      <c r="O9" s="123">
        <v>8154</v>
      </c>
      <c r="P9" s="75">
        <v>41</v>
      </c>
      <c r="Q9" s="82">
        <f t="shared" si="0"/>
        <v>21</v>
      </c>
      <c r="R9" s="127">
        <f t="shared" si="2"/>
        <v>43254</v>
      </c>
      <c r="S9" s="84">
        <f t="shared" si="1"/>
        <v>288</v>
      </c>
      <c r="T9" s="82" t="s">
        <v>146</v>
      </c>
    </row>
    <row r="10" spans="1:35" x14ac:dyDescent="0.25">
      <c r="A10" s="94" t="s">
        <v>6</v>
      </c>
      <c r="B10" s="74">
        <v>2</v>
      </c>
      <c r="C10" s="123">
        <v>8285</v>
      </c>
      <c r="D10" s="75">
        <v>36</v>
      </c>
      <c r="E10" s="74">
        <v>1</v>
      </c>
      <c r="F10" s="123">
        <v>15106</v>
      </c>
      <c r="G10" s="75">
        <v>11</v>
      </c>
      <c r="H10" s="74">
        <v>3</v>
      </c>
      <c r="I10" s="123">
        <v>9370</v>
      </c>
      <c r="J10" s="75">
        <v>45</v>
      </c>
      <c r="K10" s="74">
        <v>3</v>
      </c>
      <c r="L10" s="123">
        <v>8363</v>
      </c>
      <c r="M10" s="75">
        <v>30</v>
      </c>
      <c r="N10" s="74">
        <v>4</v>
      </c>
      <c r="O10" s="123">
        <v>7496</v>
      </c>
      <c r="P10" s="75">
        <v>45</v>
      </c>
      <c r="Q10" s="102">
        <f t="shared" si="0"/>
        <v>13</v>
      </c>
      <c r="R10" s="128">
        <f t="shared" si="2"/>
        <v>48620</v>
      </c>
      <c r="S10" s="103">
        <f t="shared" si="1"/>
        <v>167</v>
      </c>
      <c r="T10" s="102" t="s">
        <v>145</v>
      </c>
    </row>
    <row r="11" spans="1:35" x14ac:dyDescent="0.25">
      <c r="A11" s="94" t="s">
        <v>46</v>
      </c>
      <c r="B11" s="74">
        <v>6</v>
      </c>
      <c r="C11" s="123">
        <v>6460</v>
      </c>
      <c r="D11" s="75">
        <v>81</v>
      </c>
      <c r="E11" s="74">
        <v>8</v>
      </c>
      <c r="F11" s="123">
        <v>2116</v>
      </c>
      <c r="G11" s="75">
        <v>132</v>
      </c>
      <c r="H11" s="74">
        <v>8</v>
      </c>
      <c r="I11" s="123">
        <v>3540</v>
      </c>
      <c r="J11" s="75">
        <v>119</v>
      </c>
      <c r="K11" s="74">
        <v>7</v>
      </c>
      <c r="L11" s="123">
        <v>2169</v>
      </c>
      <c r="M11" s="75">
        <v>105</v>
      </c>
      <c r="N11" s="74">
        <v>7</v>
      </c>
      <c r="O11" s="123">
        <v>4432</v>
      </c>
      <c r="P11" s="75">
        <v>99</v>
      </c>
      <c r="Q11" s="82">
        <f t="shared" si="0"/>
        <v>36</v>
      </c>
      <c r="R11" s="127">
        <f t="shared" si="2"/>
        <v>18717</v>
      </c>
      <c r="S11" s="84">
        <f t="shared" si="1"/>
        <v>536</v>
      </c>
      <c r="T11" s="82" t="s">
        <v>149</v>
      </c>
    </row>
    <row r="12" spans="1:35" x14ac:dyDescent="0.25">
      <c r="A12" s="94" t="s">
        <v>8</v>
      </c>
      <c r="B12" s="74">
        <v>7</v>
      </c>
      <c r="C12" s="123">
        <v>3965</v>
      </c>
      <c r="D12" s="75">
        <v>91</v>
      </c>
      <c r="E12" s="74">
        <v>2</v>
      </c>
      <c r="F12" s="123">
        <v>13804</v>
      </c>
      <c r="G12" s="75">
        <v>26</v>
      </c>
      <c r="H12" s="74">
        <v>6</v>
      </c>
      <c r="I12" s="123">
        <v>4750</v>
      </c>
      <c r="J12" s="75">
        <v>111</v>
      </c>
      <c r="K12" s="74">
        <v>4</v>
      </c>
      <c r="L12" s="123">
        <v>7109</v>
      </c>
      <c r="M12" s="75">
        <v>43</v>
      </c>
      <c r="N12" s="74">
        <v>5</v>
      </c>
      <c r="O12" s="123">
        <v>7123</v>
      </c>
      <c r="P12" s="75">
        <v>53</v>
      </c>
      <c r="Q12" s="82">
        <f t="shared" si="0"/>
        <v>24</v>
      </c>
      <c r="R12" s="127">
        <f t="shared" si="2"/>
        <v>36751</v>
      </c>
      <c r="S12" s="84">
        <f t="shared" si="1"/>
        <v>324</v>
      </c>
      <c r="T12" s="82" t="s">
        <v>147</v>
      </c>
    </row>
    <row r="13" spans="1:35" x14ac:dyDescent="0.25">
      <c r="A13" s="86" t="s">
        <v>130</v>
      </c>
      <c r="B13" s="76">
        <v>8</v>
      </c>
      <c r="C13" s="124">
        <v>0</v>
      </c>
      <c r="D13" s="77">
        <v>189</v>
      </c>
      <c r="E13" s="74">
        <v>6</v>
      </c>
      <c r="F13" s="123">
        <v>8053</v>
      </c>
      <c r="G13" s="75">
        <v>71</v>
      </c>
      <c r="H13" s="74">
        <v>7</v>
      </c>
      <c r="I13" s="123">
        <v>3060</v>
      </c>
      <c r="J13" s="75">
        <v>115</v>
      </c>
      <c r="K13" s="76">
        <v>9</v>
      </c>
      <c r="L13" s="124">
        <v>0</v>
      </c>
      <c r="M13" s="77">
        <v>180</v>
      </c>
      <c r="N13" s="74">
        <v>8</v>
      </c>
      <c r="O13" s="123">
        <v>2842</v>
      </c>
      <c r="P13" s="75">
        <v>109</v>
      </c>
      <c r="Q13" s="82">
        <f t="shared" si="0"/>
        <v>38</v>
      </c>
      <c r="R13" s="127">
        <f t="shared" si="2"/>
        <v>13955</v>
      </c>
      <c r="S13" s="84">
        <f t="shared" si="1"/>
        <v>664</v>
      </c>
      <c r="T13" s="97" t="s">
        <v>150</v>
      </c>
    </row>
    <row r="14" spans="1:35" ht="15.75" thickBot="1" x14ac:dyDescent="0.3">
      <c r="A14" s="95" t="s">
        <v>83</v>
      </c>
      <c r="B14" s="78">
        <v>8</v>
      </c>
      <c r="C14" s="125">
        <v>0</v>
      </c>
      <c r="D14" s="79">
        <v>189</v>
      </c>
      <c r="E14" s="78">
        <v>9</v>
      </c>
      <c r="F14" s="125">
        <v>0</v>
      </c>
      <c r="G14" s="79">
        <v>174</v>
      </c>
      <c r="H14" s="78">
        <v>9</v>
      </c>
      <c r="I14" s="125">
        <v>0</v>
      </c>
      <c r="J14" s="79">
        <v>159</v>
      </c>
      <c r="K14" s="80">
        <v>8</v>
      </c>
      <c r="L14" s="126">
        <v>1581</v>
      </c>
      <c r="M14" s="81">
        <v>115</v>
      </c>
      <c r="N14" s="78">
        <v>9</v>
      </c>
      <c r="O14" s="125">
        <v>0</v>
      </c>
      <c r="P14" s="79">
        <v>138</v>
      </c>
      <c r="Q14" s="83">
        <f t="shared" si="0"/>
        <v>43</v>
      </c>
      <c r="R14" s="130">
        <f t="shared" si="2"/>
        <v>1581</v>
      </c>
      <c r="S14" s="85">
        <f t="shared" si="1"/>
        <v>775</v>
      </c>
      <c r="T14" s="96" t="s">
        <v>151</v>
      </c>
    </row>
  </sheetData>
  <sheetProtection algorithmName="SHA-512" hashValue="8AKzVAO+qwaIs4BoVdIpSdOicclkwJ83dYoZtnKJmugk/732w1d0N2+97y5u/emJPPCRZsjL/s2UndmZXEG0rg==" saltValue="GBjinq2MuYlyMFdaCk133g==" spinCount="100000"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5</vt:i4>
      </vt:variant>
    </vt:vector>
  </HeadingPairs>
  <TitlesOfParts>
    <vt:vector size="5" baseType="lpstr">
      <vt:lpstr>bendras</vt:lpstr>
      <vt:lpstr>Asmeninė_pilna</vt:lpstr>
      <vt:lpstr>Asmeninė (išmetus blogiausią)</vt:lpstr>
      <vt:lpstr>Asmeninė įsk. (rūšiuota)</vt:lpstr>
      <vt:lpstr>Komandinė įskaita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2019-01-25T09:43:27Z</dcterms:modified>
</cp:coreProperties>
</file>